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wender\Desktop\"/>
    </mc:Choice>
  </mc:AlternateContent>
  <xr:revisionPtr revIDLastSave="0" documentId="8_{0A0A3D5F-D89B-4811-8593-89D671E359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oolsystem" sheetId="1" r:id="rId1"/>
    <sheet name="1_A-C" sheetId="34" r:id="rId2"/>
    <sheet name="2_B-C" sheetId="37" r:id="rId3"/>
    <sheet name="3_A-B" sheetId="31" r:id="rId4"/>
  </sheets>
  <externalReferences>
    <externalReference r:id="rId5"/>
  </externalReferences>
  <definedNames>
    <definedName name="_xlnm.Print_Area" localSheetId="1">'1_A-C'!$A$1:$U$17</definedName>
    <definedName name="_xlnm.Print_Area" localSheetId="2">'2_B-C'!$A$1:$U$17</definedName>
    <definedName name="_xlnm.Print_Area" localSheetId="3">'3_A-B'!$A$1:$U$17</definedName>
    <definedName name="Excel_BuiltIn_Print_Area_1" localSheetId="1">'1_A-C'!$A$1:$U$52</definedName>
    <definedName name="Excel_BuiltIn_Print_Area_1" localSheetId="2">'2_B-C'!$A$1:$U$52</definedName>
    <definedName name="Excel_BuiltIn_Print_Area_1" localSheetId="3">'3_A-B'!$A$1:$U$52</definedName>
    <definedName name="Excel_BuiltIn_Print_Area_1">#REF!</definedName>
    <definedName name="Liga" localSheetId="1">'1_A-C'!$A$1</definedName>
    <definedName name="Liga" localSheetId="2">'2_B-C'!$A$1</definedName>
    <definedName name="Liga" localSheetId="3">'3_A-B'!$A$1</definedName>
    <definedName name="Liga">#REF!</definedName>
    <definedName name="Liga_2" localSheetId="1">[1]Hinweise!#REF!</definedName>
    <definedName name="Liga_2" localSheetId="2">[1]Hinweise!#REF!</definedName>
    <definedName name="Liga_2" localSheetId="3">[1]Hinweise!#REF!</definedName>
    <definedName name="Liga_2">[1]Hinweise!#REF!</definedName>
  </definedNames>
  <calcPr calcId="191029"/>
</workbook>
</file>

<file path=xl/calcChain.xml><?xml version="1.0" encoding="utf-8"?>
<calcChain xmlns="http://schemas.openxmlformats.org/spreadsheetml/2006/main">
  <c r="N12" i="1" l="1"/>
  <c r="I14" i="37"/>
  <c r="R13" i="1" s="1"/>
  <c r="L5" i="37" l="1"/>
  <c r="G14" i="1"/>
  <c r="P14" i="1"/>
  <c r="N14" i="1"/>
  <c r="P12" i="1"/>
  <c r="S14" i="37" l="1"/>
  <c r="W13" i="1" s="1"/>
  <c r="H15" i="1" s="1"/>
  <c r="R14" i="37"/>
  <c r="T13" i="1" s="1"/>
  <c r="S14" i="34"/>
  <c r="W12" i="1" s="1"/>
  <c r="R14" i="34"/>
  <c r="T12" i="1" s="1"/>
  <c r="S14" i="31"/>
  <c r="W14" i="1" s="1"/>
  <c r="R14" i="31"/>
  <c r="T14" i="1" s="1"/>
  <c r="J14" i="31"/>
  <c r="U14" i="1" s="1"/>
  <c r="I14" i="31"/>
  <c r="R14" i="1" s="1"/>
  <c r="J14" i="34"/>
  <c r="U12" i="1" s="1"/>
  <c r="I14" i="34"/>
  <c r="R12" i="1" s="1"/>
  <c r="J14" i="37"/>
  <c r="U13" i="1" s="1"/>
  <c r="G15" i="1" s="1"/>
  <c r="C5" i="37"/>
  <c r="U13" i="37"/>
  <c r="V12" i="37"/>
  <c r="U12" i="37"/>
  <c r="K12" i="37"/>
  <c r="V11" i="37"/>
  <c r="U11" i="37"/>
  <c r="K11" i="37"/>
  <c r="V10" i="37"/>
  <c r="U10" i="37"/>
  <c r="K10" i="37"/>
  <c r="V9" i="37"/>
  <c r="U9" i="37"/>
  <c r="K9" i="37"/>
  <c r="V8" i="37"/>
  <c r="U8" i="37"/>
  <c r="K8" i="37"/>
  <c r="L5" i="34"/>
  <c r="C5" i="34"/>
  <c r="L5" i="31"/>
  <c r="C5" i="31"/>
  <c r="D16" i="1" l="1"/>
  <c r="E12" i="1"/>
  <c r="D17" i="1"/>
  <c r="E13" i="1"/>
  <c r="D14" i="1"/>
  <c r="G12" i="1"/>
  <c r="D15" i="1"/>
  <c r="J15" i="1" s="1"/>
  <c r="G13" i="1"/>
  <c r="C14" i="1"/>
  <c r="I14" i="1" s="1"/>
  <c r="H12" i="1"/>
  <c r="C15" i="1"/>
  <c r="I15" i="1" s="1"/>
  <c r="H13" i="1"/>
  <c r="C16" i="1"/>
  <c r="F12" i="1"/>
  <c r="J12" i="1" s="1"/>
  <c r="C17" i="1"/>
  <c r="F13" i="1"/>
  <c r="J13" i="1" s="1"/>
  <c r="E16" i="1"/>
  <c r="H14" i="1"/>
  <c r="F17" i="1"/>
  <c r="J17" i="1" s="1"/>
  <c r="E17" i="1"/>
  <c r="F16" i="1"/>
  <c r="J16" i="1" s="1"/>
  <c r="N13" i="1"/>
  <c r="I17" i="1" l="1"/>
  <c r="I16" i="1"/>
  <c r="J14" i="1"/>
  <c r="I13" i="1"/>
  <c r="I12" i="1"/>
  <c r="U13" i="34"/>
  <c r="V12" i="34"/>
  <c r="U12" i="34"/>
  <c r="K12" i="34"/>
  <c r="V11" i="34"/>
  <c r="U11" i="34"/>
  <c r="K11" i="34"/>
  <c r="V10" i="34"/>
  <c r="U10" i="34"/>
  <c r="K10" i="34"/>
  <c r="V9" i="34"/>
  <c r="U9" i="34"/>
  <c r="K9" i="34"/>
  <c r="V8" i="34"/>
  <c r="U8" i="34"/>
  <c r="K8" i="34"/>
  <c r="U13" i="31"/>
  <c r="V12" i="31"/>
  <c r="U12" i="31"/>
  <c r="K12" i="31"/>
  <c r="V11" i="31"/>
  <c r="U11" i="31"/>
  <c r="K11" i="31"/>
  <c r="V10" i="31"/>
  <c r="U10" i="31"/>
  <c r="K10" i="31"/>
  <c r="V9" i="31"/>
  <c r="U9" i="31"/>
  <c r="K9" i="31"/>
  <c r="V8" i="31"/>
  <c r="U8" i="31"/>
  <c r="K8" i="31"/>
  <c r="P13" i="1"/>
</calcChain>
</file>

<file path=xl/sharedStrings.xml><?xml version="1.0" encoding="utf-8"?>
<sst xmlns="http://schemas.openxmlformats.org/spreadsheetml/2006/main" count="227" uniqueCount="83">
  <si>
    <t>(Meisterschaft)</t>
  </si>
  <si>
    <t>S/N/U:</t>
  </si>
  <si>
    <t>Sieg (1/0); Niederlage (0/1); Unentschieden (0/0)</t>
  </si>
  <si>
    <t>.</t>
  </si>
  <si>
    <t>Unterb:</t>
  </si>
  <si>
    <t>Unterbewertung lt. Anzeigetafel</t>
  </si>
  <si>
    <t>Nur farbig unterlegte Zelle ausfüllen</t>
  </si>
  <si>
    <t>Paarungen:</t>
  </si>
  <si>
    <t>S/N/U</t>
  </si>
  <si>
    <t>Unterb.</t>
  </si>
  <si>
    <t>Nr.</t>
  </si>
  <si>
    <t>Verein / Judoka</t>
  </si>
  <si>
    <t>Ges.</t>
  </si>
  <si>
    <t>Platz</t>
  </si>
  <si>
    <t>X</t>
  </si>
  <si>
    <t>1 - 2</t>
  </si>
  <si>
    <t>-</t>
  </si>
  <si>
    <t>2 - 3</t>
  </si>
  <si>
    <t>1 - 3</t>
  </si>
  <si>
    <t>POOl-System</t>
  </si>
  <si>
    <t>Ausrichter:</t>
  </si>
  <si>
    <t>Ort:</t>
  </si>
  <si>
    <t>Datum:</t>
  </si>
  <si>
    <t>Vereine:</t>
  </si>
  <si>
    <t>Zeitnahme</t>
  </si>
  <si>
    <t>Lfd. Nr.</t>
  </si>
  <si>
    <t>GK</t>
  </si>
  <si>
    <t>Name, Vorname</t>
  </si>
  <si>
    <t>Wertungen</t>
  </si>
  <si>
    <t>Sieg</t>
  </si>
  <si>
    <t>Wertungs- punkte</t>
  </si>
  <si>
    <t>verbl. Zeit</t>
  </si>
  <si>
    <t>Kampfz.</t>
  </si>
  <si>
    <t>Yuko</t>
  </si>
  <si>
    <t xml:space="preserve">W </t>
  </si>
  <si>
    <t>I</t>
  </si>
  <si>
    <t>Shido</t>
  </si>
  <si>
    <t>HSM</t>
  </si>
  <si>
    <t>Ergebnis</t>
  </si>
  <si>
    <t xml:space="preserve">Sieger </t>
  </si>
  <si>
    <t>Wettkampfleitung</t>
  </si>
  <si>
    <t>Listenführer</t>
  </si>
  <si>
    <t>Hauptkampfrichter</t>
  </si>
  <si>
    <t>DVMM ID-Judo 2022</t>
  </si>
  <si>
    <t>Ort: Sporthalle 2.Stadtring, Wiesbaden</t>
  </si>
  <si>
    <t>Datum: 19.11.2022</t>
  </si>
  <si>
    <t>Judo Club Wiesbaden 1922 e.V.</t>
  </si>
  <si>
    <t>Deutsche Verbandsmannschaftsmeisterschaft ID-Judo 2022</t>
  </si>
  <si>
    <t>19. November 2022</t>
  </si>
  <si>
    <t>Wiesbaden</t>
  </si>
  <si>
    <t>Wettkampfklasse I</t>
  </si>
  <si>
    <t>für 3 Kämpfer</t>
  </si>
  <si>
    <t>WK I</t>
  </si>
  <si>
    <t xml:space="preserve">-73 </t>
  </si>
  <si>
    <t xml:space="preserve">-57 </t>
  </si>
  <si>
    <t>-90</t>
  </si>
  <si>
    <t>+70</t>
  </si>
  <si>
    <t>+90</t>
  </si>
  <si>
    <t>-70</t>
  </si>
  <si>
    <t>NRW 2</t>
  </si>
  <si>
    <t>NRW 1</t>
  </si>
  <si>
    <t>Bayern</t>
  </si>
  <si>
    <t>Drescher, Stefanie</t>
  </si>
  <si>
    <t>Barendonk, Patrick</t>
  </si>
  <si>
    <t>Brieler, Christian</t>
  </si>
  <si>
    <t>Trost, Wolfgang</t>
  </si>
  <si>
    <t>Conen, André</t>
  </si>
  <si>
    <t>Behrendt, Marc</t>
  </si>
  <si>
    <t>Celiktas, Evin</t>
  </si>
  <si>
    <t>Kuhne, Andrea</t>
  </si>
  <si>
    <t>Karmasch, Timo</t>
  </si>
  <si>
    <t>Schwiergolik, Laura</t>
  </si>
  <si>
    <t>Heise, Lisa</t>
  </si>
  <si>
    <t>Wind, Bastian</t>
  </si>
  <si>
    <t>Kamphausen, Marina</t>
  </si>
  <si>
    <t>Unterseher, Henry</t>
  </si>
  <si>
    <t>Schmidt, Alessia</t>
  </si>
  <si>
    <t>Mantartzier, Louka</t>
  </si>
  <si>
    <t>Holzmüller, Lara</t>
  </si>
  <si>
    <t>Reineck, Tobias</t>
  </si>
  <si>
    <t>Anzinger, Carolin</t>
  </si>
  <si>
    <t>Michel, Justin</t>
  </si>
  <si>
    <t>Schmid, Alessia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</si>
</sst>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lgerian"/>
      <family val="5"/>
    </font>
    <font>
      <u/>
      <sz val="10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b/>
      <u/>
      <sz val="16"/>
      <name val="Arial Rounded MT Bold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color indexed="22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8"/>
      <color indexed="10"/>
      <name val="Arial"/>
      <family val="2"/>
    </font>
    <font>
      <i/>
      <sz val="9"/>
      <color indexed="55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b/>
      <sz val="12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slantDashDot">
        <color indexed="64"/>
      </left>
      <right/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0" fillId="0" borderId="1" xfId="0" applyBorder="1"/>
    <xf numFmtId="0" fontId="6" fillId="0" borderId="0" xfId="0" applyFont="1"/>
    <xf numFmtId="0" fontId="0" fillId="0" borderId="2" xfId="0" applyBorder="1"/>
    <xf numFmtId="0" fontId="0" fillId="0" borderId="5" xfId="0" applyBorder="1"/>
    <xf numFmtId="0" fontId="4" fillId="0" borderId="0" xfId="0" applyFont="1"/>
    <xf numFmtId="0" fontId="7" fillId="0" borderId="0" xfId="0" applyFont="1"/>
    <xf numFmtId="0" fontId="0" fillId="0" borderId="3" xfId="0" quotePrefix="1" applyBorder="1" applyAlignment="1">
      <alignment horizontal="center"/>
    </xf>
    <xf numFmtId="0" fontId="8" fillId="0" borderId="4" xfId="0" quotePrefix="1" applyFont="1" applyBorder="1" applyAlignment="1">
      <alignment horizontal="right"/>
    </xf>
    <xf numFmtId="0" fontId="8" fillId="0" borderId="3" xfId="0" quotePrefix="1" applyFont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16" fontId="0" fillId="0" borderId="11" xfId="0" quotePrefix="1" applyNumberFormat="1" applyBorder="1" applyAlignment="1">
      <alignment horizontal="center"/>
    </xf>
    <xf numFmtId="0" fontId="0" fillId="0" borderId="11" xfId="0" quotePrefix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11" fillId="2" borderId="16" xfId="0" applyFont="1" applyFill="1" applyBorder="1" applyProtection="1">
      <protection locked="0"/>
    </xf>
    <xf numFmtId="0" fontId="1" fillId="0" borderId="0" xfId="0" applyFont="1"/>
    <xf numFmtId="0" fontId="1" fillId="0" borderId="0" xfId="0" applyFont="1" applyAlignment="1" applyProtection="1">
      <alignment horizontal="left"/>
      <protection locked="0"/>
    </xf>
    <xf numFmtId="0" fontId="0" fillId="2" borderId="17" xfId="0" applyFill="1" applyBorder="1" applyAlignment="1">
      <alignment horizontal="left"/>
    </xf>
    <xf numFmtId="0" fontId="0" fillId="2" borderId="18" xfId="0" applyFill="1" applyBorder="1"/>
    <xf numFmtId="0" fontId="0" fillId="2" borderId="19" xfId="0" applyFill="1" applyBorder="1"/>
    <xf numFmtId="0" fontId="1" fillId="2" borderId="20" xfId="0" applyFont="1" applyFill="1" applyBorder="1" applyAlignment="1" applyProtection="1">
      <alignment horizontal="left"/>
      <protection locked="0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14" fillId="0" borderId="0" xfId="1" applyFont="1" applyAlignment="1" applyProtection="1">
      <alignment horizontal="right"/>
      <protection hidden="1"/>
    </xf>
    <xf numFmtId="0" fontId="1" fillId="0" borderId="0" xfId="1" applyProtection="1">
      <protection hidden="1"/>
    </xf>
    <xf numFmtId="49" fontId="10" fillId="0" borderId="31" xfId="1" applyNumberFormat="1" applyFont="1" applyBorder="1" applyAlignment="1" applyProtection="1">
      <alignment horizontal="left"/>
      <protection locked="0" hidden="1"/>
    </xf>
    <xf numFmtId="0" fontId="8" fillId="0" borderId="0" xfId="1" applyFont="1" applyProtection="1">
      <protection hidden="1"/>
    </xf>
    <xf numFmtId="0" fontId="15" fillId="0" borderId="0" xfId="1" applyFont="1" applyAlignment="1" applyProtection="1">
      <alignment vertical="center"/>
      <protection hidden="1"/>
    </xf>
    <xf numFmtId="0" fontId="1" fillId="4" borderId="35" xfId="1" applyFill="1" applyBorder="1" applyAlignment="1" applyProtection="1">
      <alignment horizontal="center" vertical="center"/>
      <protection hidden="1"/>
    </xf>
    <xf numFmtId="0" fontId="1" fillId="3" borderId="39" xfId="1" applyFill="1" applyBorder="1" applyAlignment="1" applyProtection="1">
      <alignment horizontal="left" vertical="center"/>
      <protection hidden="1"/>
    </xf>
    <xf numFmtId="0" fontId="1" fillId="3" borderId="40" xfId="1" applyFill="1" applyBorder="1" applyAlignment="1" applyProtection="1">
      <alignment horizontal="center" vertical="center"/>
      <protection hidden="1"/>
    </xf>
    <xf numFmtId="0" fontId="9" fillId="4" borderId="43" xfId="1" applyFont="1" applyFill="1" applyBorder="1" applyAlignment="1" applyProtection="1">
      <alignment horizontal="center" vertical="center" wrapText="1"/>
      <protection hidden="1"/>
    </xf>
    <xf numFmtId="0" fontId="1" fillId="3" borderId="45" xfId="1" applyFill="1" applyBorder="1" applyAlignment="1" applyProtection="1">
      <alignment horizontal="left" vertical="center"/>
      <protection hidden="1"/>
    </xf>
    <xf numFmtId="0" fontId="1" fillId="3" borderId="46" xfId="1" applyFill="1" applyBorder="1" applyAlignment="1" applyProtection="1">
      <alignment horizontal="center" vertical="center"/>
      <protection hidden="1"/>
    </xf>
    <xf numFmtId="164" fontId="9" fillId="3" borderId="49" xfId="1" applyNumberFormat="1" applyFont="1" applyFill="1" applyBorder="1" applyAlignment="1" applyProtection="1">
      <alignment horizontal="center" vertical="center"/>
      <protection hidden="1"/>
    </xf>
    <xf numFmtId="0" fontId="9" fillId="3" borderId="33" xfId="1" applyFont="1" applyFill="1" applyBorder="1" applyAlignment="1" applyProtection="1">
      <alignment horizontal="center" vertical="center"/>
      <protection hidden="1"/>
    </xf>
    <xf numFmtId="0" fontId="16" fillId="3" borderId="50" xfId="1" applyFont="1" applyFill="1" applyBorder="1" applyAlignment="1" applyProtection="1">
      <alignment horizontal="center" vertical="center"/>
      <protection hidden="1"/>
    </xf>
    <xf numFmtId="0" fontId="1" fillId="4" borderId="43" xfId="1" applyFill="1" applyBorder="1" applyAlignment="1" applyProtection="1">
      <alignment horizontal="center" vertical="center" wrapText="1"/>
      <protection hidden="1"/>
    </xf>
    <xf numFmtId="164" fontId="17" fillId="3" borderId="51" xfId="1" applyNumberFormat="1" applyFont="1" applyFill="1" applyBorder="1" applyAlignment="1" applyProtection="1">
      <alignment horizontal="center" vertical="center"/>
      <protection hidden="1"/>
    </xf>
    <xf numFmtId="164" fontId="1" fillId="0" borderId="0" xfId="1" applyNumberFormat="1" applyAlignment="1" applyProtection="1">
      <alignment horizontal="left" vertical="center"/>
      <protection hidden="1"/>
    </xf>
    <xf numFmtId="0" fontId="11" fillId="3" borderId="33" xfId="1" applyFont="1" applyFill="1" applyBorder="1" applyAlignment="1" applyProtection="1">
      <alignment horizontal="center" vertical="center" shrinkToFit="1"/>
      <protection hidden="1"/>
    </xf>
    <xf numFmtId="49" fontId="1" fillId="0" borderId="52" xfId="1" applyNumberFormat="1" applyBorder="1" applyAlignment="1" applyProtection="1">
      <alignment horizontal="right" vertical="center"/>
      <protection locked="0" hidden="1"/>
    </xf>
    <xf numFmtId="0" fontId="1" fillId="0" borderId="33" xfId="1" applyBorder="1" applyAlignment="1" applyProtection="1">
      <alignment vertical="center"/>
      <protection locked="0" hidden="1"/>
    </xf>
    <xf numFmtId="0" fontId="1" fillId="0" borderId="33" xfId="1" applyBorder="1" applyAlignment="1" applyProtection="1">
      <alignment horizontal="center" vertical="center"/>
      <protection locked="0" hidden="1"/>
    </xf>
    <xf numFmtId="0" fontId="1" fillId="0" borderId="53" xfId="1" applyBorder="1" applyAlignment="1" applyProtection="1">
      <alignment horizontal="center" vertical="center"/>
      <protection locked="0" hidden="1"/>
    </xf>
    <xf numFmtId="1" fontId="1" fillId="0" borderId="54" xfId="1" applyNumberFormat="1" applyBorder="1" applyAlignment="1" applyProtection="1">
      <alignment horizontal="center" vertical="center"/>
      <protection locked="0" hidden="1"/>
    </xf>
    <xf numFmtId="1" fontId="1" fillId="0" borderId="51" xfId="1" applyNumberFormat="1" applyBorder="1" applyAlignment="1" applyProtection="1">
      <alignment horizontal="center" vertical="center"/>
      <protection locked="0"/>
    </xf>
    <xf numFmtId="1" fontId="18" fillId="4" borderId="43" xfId="1" applyNumberFormat="1" applyFont="1" applyFill="1" applyBorder="1" applyAlignment="1" applyProtection="1">
      <alignment horizontal="center" vertical="center"/>
      <protection hidden="1"/>
    </xf>
    <xf numFmtId="0" fontId="1" fillId="0" borderId="55" xfId="1" applyBorder="1" applyAlignment="1" applyProtection="1">
      <alignment vertical="center"/>
      <protection locked="0" hidden="1"/>
    </xf>
    <xf numFmtId="0" fontId="1" fillId="0" borderId="37" xfId="1" applyBorder="1" applyAlignment="1" applyProtection="1">
      <alignment horizontal="center" vertical="center"/>
      <protection locked="0" hidden="1"/>
    </xf>
    <xf numFmtId="0" fontId="1" fillId="0" borderId="54" xfId="1" applyBorder="1" applyAlignment="1" applyProtection="1">
      <alignment horizontal="center" vertical="center"/>
      <protection locked="0" hidden="1"/>
    </xf>
    <xf numFmtId="1" fontId="1" fillId="0" borderId="56" xfId="1" applyNumberFormat="1" applyBorder="1" applyAlignment="1" applyProtection="1">
      <alignment horizontal="center" vertical="center"/>
      <protection locked="0" hidden="1"/>
    </xf>
    <xf numFmtId="1" fontId="1" fillId="0" borderId="53" xfId="1" applyNumberFormat="1" applyBorder="1" applyAlignment="1" applyProtection="1">
      <alignment horizontal="center" vertical="center"/>
      <protection locked="0" hidden="1"/>
    </xf>
    <xf numFmtId="20" fontId="1" fillId="0" borderId="54" xfId="1" applyNumberFormat="1" applyBorder="1" applyAlignment="1" applyProtection="1">
      <alignment horizontal="center" vertical="center"/>
      <protection locked="0" hidden="1"/>
    </xf>
    <xf numFmtId="164" fontId="1" fillId="3" borderId="51" xfId="1" applyNumberFormat="1" applyFill="1" applyBorder="1" applyAlignment="1" applyProtection="1">
      <alignment horizontal="center" vertical="center"/>
      <protection hidden="1"/>
    </xf>
    <xf numFmtId="0" fontId="19" fillId="0" borderId="0" xfId="1" applyFont="1" applyAlignment="1" applyProtection="1">
      <alignment vertical="center"/>
      <protection hidden="1"/>
    </xf>
    <xf numFmtId="1" fontId="1" fillId="0" borderId="51" xfId="1" applyNumberFormat="1" applyBorder="1" applyAlignment="1" applyProtection="1">
      <alignment horizontal="center" vertical="center"/>
      <protection locked="0" hidden="1"/>
    </xf>
    <xf numFmtId="0" fontId="2" fillId="3" borderId="55" xfId="1" applyFont="1" applyFill="1" applyBorder="1" applyAlignment="1" applyProtection="1">
      <alignment horizontal="right" vertical="center" shrinkToFit="1"/>
      <protection hidden="1"/>
    </xf>
    <xf numFmtId="0" fontId="2" fillId="3" borderId="57" xfId="1" applyFont="1" applyFill="1" applyBorder="1" applyAlignment="1" applyProtection="1">
      <alignment vertical="center"/>
      <protection hidden="1"/>
    </xf>
    <xf numFmtId="0" fontId="2" fillId="3" borderId="57" xfId="1" applyFont="1" applyFill="1" applyBorder="1" applyAlignment="1" applyProtection="1">
      <alignment horizontal="right" vertical="center"/>
      <protection hidden="1"/>
    </xf>
    <xf numFmtId="1" fontId="2" fillId="3" borderId="58" xfId="1" applyNumberFormat="1" applyFont="1" applyFill="1" applyBorder="1" applyAlignment="1" applyProtection="1">
      <alignment horizontal="center" vertical="center"/>
      <protection hidden="1"/>
    </xf>
    <xf numFmtId="0" fontId="20" fillId="3" borderId="57" xfId="1" applyFont="1" applyFill="1" applyBorder="1" applyAlignment="1" applyProtection="1">
      <alignment vertical="center"/>
      <protection hidden="1"/>
    </xf>
    <xf numFmtId="0" fontId="1" fillId="3" borderId="57" xfId="1" applyFill="1" applyBorder="1" applyAlignment="1" applyProtection="1">
      <alignment horizontal="center" vertical="center"/>
      <protection hidden="1"/>
    </xf>
    <xf numFmtId="0" fontId="1" fillId="3" borderId="55" xfId="1" applyFill="1" applyBorder="1" applyAlignment="1" applyProtection="1">
      <alignment horizontal="center" vertical="center"/>
      <protection hidden="1"/>
    </xf>
    <xf numFmtId="0" fontId="1" fillId="3" borderId="53" xfId="1" applyFill="1" applyBorder="1" applyAlignment="1" applyProtection="1">
      <alignment vertical="center"/>
      <protection hidden="1"/>
    </xf>
    <xf numFmtId="0" fontId="1" fillId="3" borderId="55" xfId="1" applyFill="1" applyBorder="1" applyAlignment="1" applyProtection="1">
      <alignment vertical="center"/>
      <protection hidden="1"/>
    </xf>
    <xf numFmtId="0" fontId="2" fillId="3" borderId="55" xfId="1" applyFont="1" applyFill="1" applyBorder="1" applyAlignment="1" applyProtection="1">
      <alignment horizontal="right" vertical="center"/>
      <protection hidden="1"/>
    </xf>
    <xf numFmtId="0" fontId="1" fillId="0" borderId="0" xfId="1" applyAlignment="1" applyProtection="1">
      <alignment horizontal="left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center" vertical="center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right"/>
      <protection hidden="1"/>
    </xf>
    <xf numFmtId="0" fontId="1" fillId="0" borderId="0" xfId="1" applyAlignment="1" applyProtection="1">
      <alignment horizontal="right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0" fontId="0" fillId="5" borderId="4" xfId="0" quotePrefix="1" applyFill="1" applyBorder="1" applyAlignment="1">
      <alignment horizontal="left"/>
    </xf>
    <xf numFmtId="0" fontId="0" fillId="5" borderId="3" xfId="0" quotePrefix="1" applyFill="1" applyBorder="1" applyAlignment="1">
      <alignment horizontal="left"/>
    </xf>
    <xf numFmtId="1" fontId="0" fillId="5" borderId="6" xfId="0" applyNumberForma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5" borderId="64" xfId="0" applyNumberFormat="1" applyFill="1" applyBorder="1" applyAlignment="1">
      <alignment horizontal="center"/>
    </xf>
    <xf numFmtId="1" fontId="0" fillId="5" borderId="62" xfId="0" applyNumberFormat="1" applyFill="1" applyBorder="1" applyAlignment="1">
      <alignment horizontal="center"/>
    </xf>
    <xf numFmtId="1" fontId="0" fillId="5" borderId="63" xfId="0" applyNumberForma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62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5" borderId="6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1" fillId="0" borderId="52" xfId="1" quotePrefix="1" applyNumberFormat="1" applyBorder="1" applyAlignment="1" applyProtection="1">
      <alignment horizontal="right" vertical="center"/>
      <protection locked="0" hidden="1"/>
    </xf>
    <xf numFmtId="0" fontId="0" fillId="2" borderId="21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2" fillId="0" borderId="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4" xfId="0" applyBorder="1"/>
    <xf numFmtId="0" fontId="3" fillId="0" borderId="25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1" xfId="0" applyBorder="1"/>
    <xf numFmtId="0" fontId="0" fillId="0" borderId="29" xfId="0" applyBorder="1"/>
    <xf numFmtId="0" fontId="1" fillId="2" borderId="30" xfId="0" applyFont="1" applyFill="1" applyBorder="1" applyProtection="1">
      <protection locked="0"/>
    </xf>
    <xf numFmtId="0" fontId="0" fillId="0" borderId="17" xfId="0" applyBorder="1"/>
    <xf numFmtId="0" fontId="1" fillId="0" borderId="61" xfId="1" applyBorder="1" applyAlignment="1" applyProtection="1">
      <alignment horizontal="center" vertical="center"/>
      <protection hidden="1"/>
    </xf>
    <xf numFmtId="0" fontId="2" fillId="3" borderId="53" xfId="1" applyFont="1" applyFill="1" applyBorder="1" applyAlignment="1" applyProtection="1">
      <alignment vertical="center"/>
      <protection hidden="1"/>
    </xf>
    <xf numFmtId="0" fontId="20" fillId="3" borderId="59" xfId="1" applyFont="1" applyFill="1" applyBorder="1" applyAlignment="1" applyProtection="1">
      <alignment vertical="center"/>
      <protection hidden="1"/>
    </xf>
    <xf numFmtId="0" fontId="2" fillId="0" borderId="60" xfId="1" applyFont="1" applyBorder="1" applyAlignment="1" applyProtection="1">
      <alignment horizontal="center" vertical="center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0" fontId="1" fillId="0" borderId="31" xfId="1" applyBorder="1" applyAlignment="1" applyProtection="1">
      <alignment vertical="center"/>
      <protection hidden="1"/>
    </xf>
    <xf numFmtId="0" fontId="1" fillId="3" borderId="36" xfId="1" applyFill="1" applyBorder="1" applyAlignment="1" applyProtection="1">
      <alignment horizontal="center" vertical="center"/>
      <protection hidden="1"/>
    </xf>
    <xf numFmtId="0" fontId="11" fillId="3" borderId="33" xfId="1" applyFont="1" applyFill="1" applyBorder="1" applyAlignment="1" applyProtection="1">
      <alignment horizontal="center" vertical="center" wrapText="1"/>
      <protection hidden="1"/>
    </xf>
    <xf numFmtId="0" fontId="1" fillId="3" borderId="37" xfId="1" applyFill="1" applyBorder="1" applyAlignment="1" applyProtection="1">
      <alignment horizontal="center" vertical="center"/>
      <protection hidden="1"/>
    </xf>
    <xf numFmtId="0" fontId="1" fillId="3" borderId="38" xfId="1" applyFill="1" applyBorder="1" applyAlignment="1" applyProtection="1">
      <alignment horizontal="center" vertical="center"/>
      <protection hidden="1"/>
    </xf>
    <xf numFmtId="0" fontId="2" fillId="3" borderId="41" xfId="1" applyFont="1" applyFill="1" applyBorder="1" applyAlignment="1" applyProtection="1">
      <alignment horizontal="center" vertical="center"/>
      <protection hidden="1"/>
    </xf>
    <xf numFmtId="0" fontId="9" fillId="3" borderId="42" xfId="1" applyFont="1" applyFill="1" applyBorder="1" applyAlignment="1" applyProtection="1">
      <alignment horizontal="center" vertical="center" wrapText="1"/>
      <protection hidden="1"/>
    </xf>
    <xf numFmtId="0" fontId="1" fillId="3" borderId="44" xfId="1" applyFill="1" applyBorder="1" applyAlignment="1" applyProtection="1">
      <alignment horizontal="center" vertical="center"/>
      <protection hidden="1"/>
    </xf>
    <xf numFmtId="0" fontId="2" fillId="3" borderId="47" xfId="1" applyFont="1" applyFill="1" applyBorder="1" applyAlignment="1" applyProtection="1">
      <alignment horizontal="center" vertical="center"/>
      <protection hidden="1"/>
    </xf>
    <xf numFmtId="0" fontId="9" fillId="3" borderId="45" xfId="1" applyFont="1" applyFill="1" applyBorder="1" applyAlignment="1" applyProtection="1">
      <alignment horizontal="center" vertical="center" wrapText="1"/>
      <protection hidden="1"/>
    </xf>
    <xf numFmtId="0" fontId="9" fillId="3" borderId="48" xfId="1" applyFont="1" applyFill="1" applyBorder="1" applyAlignment="1" applyProtection="1">
      <alignment horizontal="center" vertical="center" wrapText="1"/>
      <protection hidden="1"/>
    </xf>
    <xf numFmtId="0" fontId="1" fillId="3" borderId="33" xfId="1" applyFill="1" applyBorder="1" applyAlignment="1" applyProtection="1">
      <alignment horizontal="right" vertical="center"/>
      <protection hidden="1"/>
    </xf>
    <xf numFmtId="0" fontId="10" fillId="0" borderId="34" xfId="1" applyNumberFormat="1" applyFont="1" applyBorder="1" applyAlignment="1" applyProtection="1">
      <alignment horizontal="center" vertical="center"/>
      <protection locked="0" hidden="1"/>
    </xf>
    <xf numFmtId="0" fontId="12" fillId="0" borderId="0" xfId="1" applyFont="1" applyAlignment="1">
      <alignment horizontal="center"/>
    </xf>
    <xf numFmtId="0" fontId="13" fillId="0" borderId="0" xfId="1" applyFont="1" applyAlignment="1" applyProtection="1">
      <alignment horizontal="center" vertical="center"/>
      <protection locked="0"/>
    </xf>
    <xf numFmtId="0" fontId="1" fillId="0" borderId="0" xfId="1" applyAlignment="1" applyProtection="1">
      <alignment horizontal="right"/>
      <protection hidden="1"/>
    </xf>
    <xf numFmtId="0" fontId="10" fillId="0" borderId="31" xfId="1" applyFont="1" applyBorder="1" applyProtection="1">
      <protection locked="0" hidden="1"/>
    </xf>
    <xf numFmtId="0" fontId="10" fillId="0" borderId="32" xfId="1" applyFont="1" applyBorder="1" applyAlignment="1" applyProtection="1">
      <alignment horizontal="left"/>
      <protection locked="0" hidden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0</xdr:row>
      <xdr:rowOff>0</xdr:rowOff>
    </xdr:from>
    <xdr:to>
      <xdr:col>21</xdr:col>
      <xdr:colOff>15240</xdr:colOff>
      <xdr:row>3</xdr:row>
      <xdr:rowOff>57150</xdr:rowOff>
    </xdr:to>
    <xdr:pic>
      <xdr:nvPicPr>
        <xdr:cNvPr id="2" name="Bild 2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24003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-2018-0025\Documents\Perrier\Judo\Material%20DVMM\Turnierverwaltung\Wettkampfliste%20DVMM%20G-Judo%202019%20-Original-Nicht%20&#228;nder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KL Frauen"/>
      <sheetName val="Hinweis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4"/>
  <sheetViews>
    <sheetView showGridLines="0" tabSelected="1" zoomScaleNormal="100" workbookViewId="0">
      <selection activeCell="I22" sqref="I22"/>
    </sheetView>
  </sheetViews>
  <sheetFormatPr baseColWidth="10" defaultColWidth="23.109375" defaultRowHeight="13.2" x14ac:dyDescent="0.25"/>
  <cols>
    <col min="1" max="1" width="2.6640625" customWidth="1"/>
    <col min="2" max="2" width="25" customWidth="1"/>
    <col min="3" max="9" width="3" customWidth="1"/>
    <col min="10" max="10" width="3.6640625" customWidth="1"/>
    <col min="11" max="11" width="4.88671875" customWidth="1"/>
    <col min="12" max="12" width="2.5546875" customWidth="1"/>
    <col min="13" max="13" width="4.5546875" customWidth="1"/>
    <col min="14" max="14" width="19.109375" customWidth="1"/>
    <col min="15" max="15" width="1.5546875" customWidth="1"/>
    <col min="16" max="16" width="19.109375" customWidth="1"/>
    <col min="17" max="17" width="1.88671875" customWidth="1"/>
    <col min="18" max="18" width="2.6640625" customWidth="1"/>
    <col min="19" max="19" width="1.109375" style="16" customWidth="1"/>
    <col min="20" max="20" width="2.6640625" customWidth="1"/>
    <col min="21" max="21" width="3" customWidth="1"/>
    <col min="22" max="22" width="1.109375" style="16" customWidth="1"/>
    <col min="23" max="23" width="3.109375" customWidth="1"/>
  </cols>
  <sheetData>
    <row r="1" spans="1:23" ht="20.25" customHeight="1" x14ac:dyDescent="0.4">
      <c r="B1" s="111" t="s">
        <v>43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4" t="s">
        <v>19</v>
      </c>
      <c r="O1" s="115"/>
      <c r="P1" s="115"/>
      <c r="Q1" s="115"/>
      <c r="R1" s="115"/>
      <c r="S1" s="115"/>
      <c r="T1" s="115"/>
      <c r="U1" s="115"/>
      <c r="V1" s="116"/>
    </row>
    <row r="2" spans="1:23" ht="13.8" x14ac:dyDescent="0.3">
      <c r="A2" s="2"/>
      <c r="B2" s="112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7" t="s">
        <v>51</v>
      </c>
      <c r="O2" s="118"/>
      <c r="P2" s="118"/>
      <c r="Q2" s="118"/>
      <c r="R2" s="118"/>
      <c r="S2" s="118"/>
      <c r="T2" s="118"/>
      <c r="U2" s="118"/>
      <c r="V2" s="119"/>
    </row>
    <row r="3" spans="1:23" x14ac:dyDescent="0.25">
      <c r="N3" s="120" t="s">
        <v>44</v>
      </c>
      <c r="O3" s="121"/>
      <c r="P3" s="121"/>
      <c r="Q3" s="121"/>
      <c r="R3" s="121"/>
      <c r="S3" s="121"/>
      <c r="T3" s="121"/>
      <c r="U3" s="34"/>
      <c r="V3" s="35"/>
    </row>
    <row r="4" spans="1:23" ht="13.8" thickBot="1" x14ac:dyDescent="0.3">
      <c r="N4" s="37" t="s">
        <v>45</v>
      </c>
      <c r="O4" s="36"/>
      <c r="P4" s="108" t="s">
        <v>50</v>
      </c>
      <c r="Q4" s="109"/>
      <c r="R4" s="109"/>
      <c r="S4" s="109"/>
      <c r="T4" s="109"/>
      <c r="U4" s="109"/>
      <c r="V4" s="110"/>
    </row>
    <row r="5" spans="1:23" ht="12.75" customHeight="1" x14ac:dyDescent="0.25"/>
    <row r="6" spans="1:23" ht="12.75" customHeight="1" x14ac:dyDescent="0.25">
      <c r="D6" s="5"/>
    </row>
    <row r="7" spans="1:23" ht="12.75" customHeight="1" x14ac:dyDescent="0.25">
      <c r="B7" s="10" t="s">
        <v>1</v>
      </c>
      <c r="C7" s="5" t="s">
        <v>2</v>
      </c>
      <c r="D7" s="5"/>
    </row>
    <row r="8" spans="1:23" ht="12.75" customHeight="1" x14ac:dyDescent="0.25">
      <c r="A8" t="s">
        <v>3</v>
      </c>
      <c r="B8" s="10" t="s">
        <v>4</v>
      </c>
      <c r="C8" s="5" t="s">
        <v>5</v>
      </c>
    </row>
    <row r="9" spans="1:23" ht="12.75" customHeight="1" x14ac:dyDescent="0.25">
      <c r="C9" s="18" t="s">
        <v>6</v>
      </c>
      <c r="D9" s="18"/>
      <c r="E9" s="18"/>
      <c r="F9" s="18"/>
      <c r="G9" s="18"/>
      <c r="H9" s="18"/>
      <c r="I9" s="18"/>
      <c r="J9" s="18"/>
    </row>
    <row r="10" spans="1:23" ht="25.5" customHeight="1" thickBot="1" x14ac:dyDescent="0.4">
      <c r="M10" s="6" t="s">
        <v>7</v>
      </c>
      <c r="R10" s="5" t="s">
        <v>8</v>
      </c>
      <c r="U10" s="5" t="s">
        <v>9</v>
      </c>
    </row>
    <row r="11" spans="1:23" ht="18.75" customHeight="1" x14ac:dyDescent="0.3">
      <c r="A11" s="3" t="s">
        <v>10</v>
      </c>
      <c r="B11" s="7" t="s">
        <v>11</v>
      </c>
      <c r="C11" s="8">
        <v>1</v>
      </c>
      <c r="D11" s="9"/>
      <c r="E11" s="8">
        <v>2</v>
      </c>
      <c r="F11" s="9"/>
      <c r="G11" s="8">
        <v>3</v>
      </c>
      <c r="H11" s="9"/>
      <c r="I11" s="91" t="s">
        <v>12</v>
      </c>
      <c r="J11" s="92"/>
      <c r="K11" s="4" t="s">
        <v>13</v>
      </c>
    </row>
    <row r="12" spans="1:23" ht="18.75" customHeight="1" x14ac:dyDescent="0.25">
      <c r="A12" s="28">
        <v>1</v>
      </c>
      <c r="B12" s="31" t="s">
        <v>59</v>
      </c>
      <c r="C12" s="11" t="s">
        <v>14</v>
      </c>
      <c r="D12" s="12" t="s">
        <v>14</v>
      </c>
      <c r="E12" s="21">
        <f>R12</f>
        <v>4</v>
      </c>
      <c r="F12" s="22">
        <f>T12</f>
        <v>2</v>
      </c>
      <c r="G12" s="23">
        <f>R14</f>
        <v>2</v>
      </c>
      <c r="H12" s="24">
        <f>T14</f>
        <v>4</v>
      </c>
      <c r="I12" s="93">
        <f>SUM(E12,G12)</f>
        <v>6</v>
      </c>
      <c r="J12" s="94">
        <f>SUM(F12,H12)</f>
        <v>6</v>
      </c>
      <c r="K12" s="30">
        <v>2</v>
      </c>
      <c r="M12" s="19" t="s">
        <v>18</v>
      </c>
      <c r="N12" s="15" t="str">
        <f>B12</f>
        <v>NRW 2</v>
      </c>
      <c r="O12" s="1" t="s">
        <v>16</v>
      </c>
      <c r="P12" s="15" t="str">
        <f>B16</f>
        <v>Bayern</v>
      </c>
      <c r="R12" s="104">
        <f>'1_A-C'!I14</f>
        <v>4</v>
      </c>
      <c r="S12" s="17" t="s">
        <v>16</v>
      </c>
      <c r="T12" s="105">
        <f>'1_A-C'!R14</f>
        <v>2</v>
      </c>
      <c r="U12" s="106">
        <f>'1_A-C'!J14</f>
        <v>40</v>
      </c>
      <c r="V12" s="103" t="s">
        <v>16</v>
      </c>
      <c r="W12" s="106">
        <f>'1_A-C'!S14</f>
        <v>20</v>
      </c>
    </row>
    <row r="13" spans="1:23" ht="18.75" customHeight="1" x14ac:dyDescent="0.25">
      <c r="A13" s="29"/>
      <c r="B13" s="15"/>
      <c r="C13" s="13" t="s">
        <v>14</v>
      </c>
      <c r="D13" s="14" t="s">
        <v>14</v>
      </c>
      <c r="E13" s="25">
        <f>U12</f>
        <v>40</v>
      </c>
      <c r="F13" s="26">
        <f>W12</f>
        <v>20</v>
      </c>
      <c r="G13" s="25">
        <f>U14</f>
        <v>20</v>
      </c>
      <c r="H13" s="26">
        <f>W14</f>
        <v>40</v>
      </c>
      <c r="I13" s="95">
        <f>SUM(E13,G13)</f>
        <v>60</v>
      </c>
      <c r="J13" s="96">
        <f>SUM(F13,H13)</f>
        <v>60</v>
      </c>
      <c r="K13" s="27"/>
      <c r="M13" s="20" t="s">
        <v>17</v>
      </c>
      <c r="N13" s="15" t="str">
        <f>B14</f>
        <v>NRW 1</v>
      </c>
      <c r="O13" s="1" t="s">
        <v>16</v>
      </c>
      <c r="P13" s="15" t="str">
        <f>B16</f>
        <v>Bayern</v>
      </c>
      <c r="R13" s="104">
        <f>'2_B-C'!I14</f>
        <v>4</v>
      </c>
      <c r="S13" s="17" t="s">
        <v>16</v>
      </c>
      <c r="T13" s="105">
        <f>'2_B-C'!R14</f>
        <v>2</v>
      </c>
      <c r="U13" s="106">
        <f>'2_B-C'!J14</f>
        <v>40</v>
      </c>
      <c r="V13" s="103" t="s">
        <v>16</v>
      </c>
      <c r="W13" s="106">
        <f>'2_B-C'!S14</f>
        <v>20</v>
      </c>
    </row>
    <row r="14" spans="1:23" ht="18.75" customHeight="1" x14ac:dyDescent="0.25">
      <c r="A14" s="28">
        <v>2</v>
      </c>
      <c r="B14" s="31" t="s">
        <v>60</v>
      </c>
      <c r="C14" s="21">
        <f>T14</f>
        <v>4</v>
      </c>
      <c r="D14" s="22">
        <f>R14</f>
        <v>2</v>
      </c>
      <c r="E14" s="11" t="s">
        <v>14</v>
      </c>
      <c r="F14" s="12" t="s">
        <v>14</v>
      </c>
      <c r="G14" s="23">
        <f>R13</f>
        <v>4</v>
      </c>
      <c r="H14" s="24">
        <f>T13</f>
        <v>2</v>
      </c>
      <c r="I14" s="97">
        <f>SUM(C14,G14)</f>
        <v>8</v>
      </c>
      <c r="J14" s="98">
        <f>SUM(D14,H14)</f>
        <v>4</v>
      </c>
      <c r="K14" s="30">
        <v>1</v>
      </c>
      <c r="M14" s="20" t="s">
        <v>15</v>
      </c>
      <c r="N14" s="15" t="str">
        <f>B12</f>
        <v>NRW 2</v>
      </c>
      <c r="O14" s="1" t="s">
        <v>16</v>
      </c>
      <c r="P14" s="15" t="str">
        <f>B14</f>
        <v>NRW 1</v>
      </c>
      <c r="R14" s="104">
        <f>'3_A-B'!I14</f>
        <v>2</v>
      </c>
      <c r="S14" s="17" t="s">
        <v>16</v>
      </c>
      <c r="T14" s="105">
        <f>'3_A-B'!R14</f>
        <v>4</v>
      </c>
      <c r="U14" s="106">
        <f>'3_A-B'!J14</f>
        <v>20</v>
      </c>
      <c r="V14" s="103" t="s">
        <v>16</v>
      </c>
      <c r="W14" s="106">
        <f>'3_A-B'!S14</f>
        <v>40</v>
      </c>
    </row>
    <row r="15" spans="1:23" ht="18.75" customHeight="1" x14ac:dyDescent="0.25">
      <c r="A15" s="29"/>
      <c r="B15" s="15"/>
      <c r="C15" s="25">
        <f>W14</f>
        <v>40</v>
      </c>
      <c r="D15" s="26">
        <f>U14</f>
        <v>20</v>
      </c>
      <c r="E15" s="13" t="s">
        <v>14</v>
      </c>
      <c r="F15" s="14" t="s">
        <v>14</v>
      </c>
      <c r="G15" s="25">
        <f>U13</f>
        <v>40</v>
      </c>
      <c r="H15" s="26">
        <f>W13</f>
        <v>20</v>
      </c>
      <c r="I15" s="95">
        <f>SUM(C15,G15)</f>
        <v>80</v>
      </c>
      <c r="J15" s="96">
        <f>SUM(D15,H15)</f>
        <v>40</v>
      </c>
      <c r="K15" s="27"/>
    </row>
    <row r="16" spans="1:23" ht="18.75" customHeight="1" x14ac:dyDescent="0.25">
      <c r="A16" s="28">
        <v>3</v>
      </c>
      <c r="B16" s="31" t="s">
        <v>61</v>
      </c>
      <c r="C16" s="23">
        <f>T12</f>
        <v>2</v>
      </c>
      <c r="D16" s="24">
        <f>R12</f>
        <v>4</v>
      </c>
      <c r="E16" s="23">
        <f>T13</f>
        <v>2</v>
      </c>
      <c r="F16" s="24">
        <f>R13</f>
        <v>4</v>
      </c>
      <c r="G16" s="11" t="s">
        <v>14</v>
      </c>
      <c r="H16" s="12" t="s">
        <v>14</v>
      </c>
      <c r="I16" s="100">
        <f>SUM(C16,E16)</f>
        <v>4</v>
      </c>
      <c r="J16" s="101">
        <f>SUM(D16,F16)</f>
        <v>8</v>
      </c>
      <c r="K16" s="30">
        <v>3</v>
      </c>
    </row>
    <row r="17" spans="1:11" ht="18.75" customHeight="1" x14ac:dyDescent="0.25">
      <c r="A17" s="29"/>
      <c r="B17" s="15"/>
      <c r="C17" s="25">
        <f>W12</f>
        <v>20</v>
      </c>
      <c r="D17" s="26">
        <f>U12</f>
        <v>40</v>
      </c>
      <c r="E17" s="25">
        <f>W13</f>
        <v>20</v>
      </c>
      <c r="F17" s="26">
        <f>U13</f>
        <v>40</v>
      </c>
      <c r="G17" s="13" t="s">
        <v>14</v>
      </c>
      <c r="H17" s="14" t="s">
        <v>14</v>
      </c>
      <c r="I17" s="99">
        <f>SUM(C17,E17)</f>
        <v>40</v>
      </c>
      <c r="J17" s="102">
        <f>SUM(D17,F17)</f>
        <v>80</v>
      </c>
      <c r="K17" s="27"/>
    </row>
    <row r="18" spans="1:11" ht="12.75" customHeight="1" x14ac:dyDescent="0.25"/>
    <row r="19" spans="1:11" ht="12.75" customHeight="1" x14ac:dyDescent="0.25"/>
    <row r="20" spans="1:11" ht="12.75" customHeight="1" x14ac:dyDescent="0.25"/>
    <row r="21" spans="1:11" ht="12.75" customHeight="1" x14ac:dyDescent="0.25"/>
    <row r="22" spans="1:11" ht="12.75" customHeight="1" x14ac:dyDescent="0.25"/>
    <row r="23" spans="1:11" ht="12.75" customHeight="1" x14ac:dyDescent="0.25"/>
    <row r="24" spans="1:11" ht="12.75" customHeight="1" x14ac:dyDescent="0.25"/>
    <row r="25" spans="1:11" ht="12.75" customHeight="1" x14ac:dyDescent="0.25">
      <c r="A25" s="32"/>
      <c r="B25" s="32"/>
      <c r="C25" s="32"/>
    </row>
    <row r="26" spans="1:11" ht="12.75" customHeight="1" x14ac:dyDescent="0.25">
      <c r="A26" s="32"/>
      <c r="B26" s="32"/>
      <c r="C26" s="32"/>
    </row>
    <row r="27" spans="1:11" ht="12.75" customHeight="1" x14ac:dyDescent="0.25">
      <c r="A27" s="32"/>
      <c r="B27" s="33"/>
      <c r="C27" s="32"/>
    </row>
    <row r="28" spans="1:11" ht="12.75" customHeight="1" x14ac:dyDescent="0.25">
      <c r="A28" s="32"/>
      <c r="B28" s="33"/>
      <c r="C28" s="32"/>
    </row>
    <row r="29" spans="1:11" ht="12.75" customHeight="1" x14ac:dyDescent="0.25">
      <c r="A29" s="32"/>
      <c r="B29" s="33"/>
      <c r="C29" s="32"/>
    </row>
    <row r="30" spans="1:11" ht="12.75" customHeight="1" x14ac:dyDescent="0.25">
      <c r="A30" s="32"/>
      <c r="B30" s="33"/>
      <c r="C30" s="32"/>
    </row>
    <row r="31" spans="1:11" ht="12.75" customHeight="1" x14ac:dyDescent="0.25">
      <c r="A31" s="32"/>
      <c r="B31" s="33"/>
      <c r="C31" s="32"/>
    </row>
    <row r="32" spans="1:11" ht="12.75" customHeight="1" x14ac:dyDescent="0.25">
      <c r="A32" s="32"/>
      <c r="B32" s="32"/>
      <c r="C32" s="32"/>
    </row>
    <row r="33" spans="1:3" ht="12.75" customHeight="1" x14ac:dyDescent="0.25">
      <c r="A33" s="32"/>
      <c r="B33" s="32"/>
      <c r="C33" s="32"/>
    </row>
    <row r="34" spans="1:3" ht="12.75" customHeight="1" x14ac:dyDescent="0.25">
      <c r="A34" s="32"/>
      <c r="B34" s="32"/>
      <c r="C34" s="32"/>
    </row>
    <row r="35" spans="1:3" ht="12.75" customHeight="1" x14ac:dyDescent="0.25">
      <c r="A35" s="32"/>
      <c r="B35" s="32"/>
      <c r="C35" s="32"/>
    </row>
    <row r="36" spans="1:3" ht="12.75" customHeight="1" x14ac:dyDescent="0.25"/>
    <row r="37" spans="1:3" ht="12.75" customHeight="1" x14ac:dyDescent="0.25"/>
    <row r="38" spans="1:3" ht="12.75" customHeight="1" x14ac:dyDescent="0.25"/>
    <row r="39" spans="1:3" ht="12.75" customHeight="1" x14ac:dyDescent="0.25"/>
    <row r="40" spans="1:3" ht="12.75" customHeight="1" x14ac:dyDescent="0.25"/>
    <row r="41" spans="1:3" ht="12.75" customHeight="1" x14ac:dyDescent="0.25"/>
    <row r="42" spans="1:3" ht="12.75" customHeight="1" x14ac:dyDescent="0.25"/>
    <row r="43" spans="1:3" ht="12.75" customHeight="1" x14ac:dyDescent="0.25"/>
    <row r="44" spans="1:3" ht="12.75" customHeight="1" x14ac:dyDescent="0.25"/>
    <row r="45" spans="1:3" ht="12.75" customHeight="1" x14ac:dyDescent="0.25"/>
    <row r="46" spans="1:3" ht="12.75" customHeight="1" x14ac:dyDescent="0.25"/>
    <row r="47" spans="1:3" ht="12.75" customHeight="1" x14ac:dyDescent="0.25"/>
    <row r="48" spans="1:3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</sheetData>
  <sheetProtection selectLockedCells="1"/>
  <mergeCells count="6">
    <mergeCell ref="P4:V4"/>
    <mergeCell ref="B1:M1"/>
    <mergeCell ref="B2:M2"/>
    <mergeCell ref="N1:V1"/>
    <mergeCell ref="N2:V2"/>
    <mergeCell ref="N3:T3"/>
  </mergeCells>
  <phoneticPr fontId="9" type="noConversion"/>
  <pageMargins left="0.59055118110236227" right="0.27" top="0.28000000000000003" bottom="0.49" header="0.2" footer="0.49"/>
  <pageSetup paperSize="9" orientation="landscape" r:id="rId1"/>
  <headerFooter alignWithMargins="0"/>
  <ignoredErrors>
    <ignoredError sqref="U12:W1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5"/>
  <sheetViews>
    <sheetView showGridLines="0" showZeros="0" workbookViewId="0">
      <selection activeCell="Y13" sqref="Y13"/>
    </sheetView>
  </sheetViews>
  <sheetFormatPr baseColWidth="10" defaultColWidth="10.6640625" defaultRowHeight="15" customHeight="1" x14ac:dyDescent="0.25"/>
  <cols>
    <col min="1" max="1" width="4.33203125" style="38" customWidth="1"/>
    <col min="2" max="2" width="5.6640625" style="38" customWidth="1"/>
    <col min="3" max="3" width="22.6640625" style="38" customWidth="1"/>
    <col min="4" max="5" width="3.6640625" style="38" customWidth="1"/>
    <col min="6" max="6" width="2.6640625" style="38" customWidth="1"/>
    <col min="7" max="7" width="4.5546875" style="38" customWidth="1"/>
    <col min="8" max="8" width="4.33203125" style="38" customWidth="1"/>
    <col min="9" max="9" width="4.6640625" style="38" customWidth="1"/>
    <col min="10" max="10" width="7.6640625" style="38" customWidth="1"/>
    <col min="11" max="11" width="0.6640625" style="38" customWidth="1"/>
    <col min="12" max="12" width="22.6640625" style="38" customWidth="1"/>
    <col min="13" max="14" width="4.33203125" style="38" customWidth="1"/>
    <col min="15" max="15" width="2.6640625" style="38" customWidth="1"/>
    <col min="16" max="16" width="4.5546875" style="38" customWidth="1"/>
    <col min="17" max="17" width="4.33203125" style="38" customWidth="1"/>
    <col min="18" max="18" width="4.6640625" style="38" customWidth="1"/>
    <col min="19" max="19" width="7.6640625" style="38" customWidth="1"/>
    <col min="20" max="20" width="6.109375" style="38" customWidth="1"/>
    <col min="21" max="21" width="5.6640625" style="39" customWidth="1"/>
    <col min="22" max="22" width="6.6640625" style="38" customWidth="1"/>
    <col min="23" max="256" width="10.6640625" style="38"/>
    <col min="257" max="257" width="4.33203125" style="38" customWidth="1"/>
    <col min="258" max="258" width="5.6640625" style="38" customWidth="1"/>
    <col min="259" max="259" width="22.6640625" style="38" customWidth="1"/>
    <col min="260" max="261" width="3.6640625" style="38" customWidth="1"/>
    <col min="262" max="262" width="2.6640625" style="38" customWidth="1"/>
    <col min="263" max="263" width="4.5546875" style="38" customWidth="1"/>
    <col min="264" max="264" width="4.33203125" style="38" customWidth="1"/>
    <col min="265" max="265" width="4.6640625" style="38" customWidth="1"/>
    <col min="266" max="266" width="7.6640625" style="38" customWidth="1"/>
    <col min="267" max="267" width="0.6640625" style="38" customWidth="1"/>
    <col min="268" max="268" width="22.6640625" style="38" customWidth="1"/>
    <col min="269" max="270" width="4.33203125" style="38" customWidth="1"/>
    <col min="271" max="271" width="2.6640625" style="38" customWidth="1"/>
    <col min="272" max="272" width="4.5546875" style="38" customWidth="1"/>
    <col min="273" max="273" width="4.33203125" style="38" customWidth="1"/>
    <col min="274" max="274" width="4.6640625" style="38" customWidth="1"/>
    <col min="275" max="275" width="7.6640625" style="38" customWidth="1"/>
    <col min="276" max="276" width="5.33203125" style="38" customWidth="1"/>
    <col min="277" max="277" width="5.6640625" style="38" customWidth="1"/>
    <col min="278" max="278" width="6.6640625" style="38" customWidth="1"/>
    <col min="279" max="512" width="10.6640625" style="38"/>
    <col min="513" max="513" width="4.33203125" style="38" customWidth="1"/>
    <col min="514" max="514" width="5.6640625" style="38" customWidth="1"/>
    <col min="515" max="515" width="22.6640625" style="38" customWidth="1"/>
    <col min="516" max="517" width="3.6640625" style="38" customWidth="1"/>
    <col min="518" max="518" width="2.6640625" style="38" customWidth="1"/>
    <col min="519" max="519" width="4.5546875" style="38" customWidth="1"/>
    <col min="520" max="520" width="4.33203125" style="38" customWidth="1"/>
    <col min="521" max="521" width="4.6640625" style="38" customWidth="1"/>
    <col min="522" max="522" width="7.6640625" style="38" customWidth="1"/>
    <col min="523" max="523" width="0.6640625" style="38" customWidth="1"/>
    <col min="524" max="524" width="22.6640625" style="38" customWidth="1"/>
    <col min="525" max="526" width="4.33203125" style="38" customWidth="1"/>
    <col min="527" max="527" width="2.6640625" style="38" customWidth="1"/>
    <col min="528" max="528" width="4.5546875" style="38" customWidth="1"/>
    <col min="529" max="529" width="4.33203125" style="38" customWidth="1"/>
    <col min="530" max="530" width="4.6640625" style="38" customWidth="1"/>
    <col min="531" max="531" width="7.6640625" style="38" customWidth="1"/>
    <col min="532" max="532" width="5.33203125" style="38" customWidth="1"/>
    <col min="533" max="533" width="5.6640625" style="38" customWidth="1"/>
    <col min="534" max="534" width="6.6640625" style="38" customWidth="1"/>
    <col min="535" max="768" width="10.6640625" style="38"/>
    <col min="769" max="769" width="4.33203125" style="38" customWidth="1"/>
    <col min="770" max="770" width="5.6640625" style="38" customWidth="1"/>
    <col min="771" max="771" width="22.6640625" style="38" customWidth="1"/>
    <col min="772" max="773" width="3.6640625" style="38" customWidth="1"/>
    <col min="774" max="774" width="2.6640625" style="38" customWidth="1"/>
    <col min="775" max="775" width="4.5546875" style="38" customWidth="1"/>
    <col min="776" max="776" width="4.33203125" style="38" customWidth="1"/>
    <col min="777" max="777" width="4.6640625" style="38" customWidth="1"/>
    <col min="778" max="778" width="7.6640625" style="38" customWidth="1"/>
    <col min="779" max="779" width="0.6640625" style="38" customWidth="1"/>
    <col min="780" max="780" width="22.6640625" style="38" customWidth="1"/>
    <col min="781" max="782" width="4.33203125" style="38" customWidth="1"/>
    <col min="783" max="783" width="2.6640625" style="38" customWidth="1"/>
    <col min="784" max="784" width="4.5546875" style="38" customWidth="1"/>
    <col min="785" max="785" width="4.33203125" style="38" customWidth="1"/>
    <col min="786" max="786" width="4.6640625" style="38" customWidth="1"/>
    <col min="787" max="787" width="7.6640625" style="38" customWidth="1"/>
    <col min="788" max="788" width="5.33203125" style="38" customWidth="1"/>
    <col min="789" max="789" width="5.6640625" style="38" customWidth="1"/>
    <col min="790" max="790" width="6.6640625" style="38" customWidth="1"/>
    <col min="791" max="1024" width="10.6640625" style="38"/>
    <col min="1025" max="1025" width="4.33203125" style="38" customWidth="1"/>
    <col min="1026" max="1026" width="5.6640625" style="38" customWidth="1"/>
    <col min="1027" max="1027" width="22.6640625" style="38" customWidth="1"/>
    <col min="1028" max="1029" width="3.6640625" style="38" customWidth="1"/>
    <col min="1030" max="1030" width="2.6640625" style="38" customWidth="1"/>
    <col min="1031" max="1031" width="4.5546875" style="38" customWidth="1"/>
    <col min="1032" max="1032" width="4.33203125" style="38" customWidth="1"/>
    <col min="1033" max="1033" width="4.6640625" style="38" customWidth="1"/>
    <col min="1034" max="1034" width="7.6640625" style="38" customWidth="1"/>
    <col min="1035" max="1035" width="0.6640625" style="38" customWidth="1"/>
    <col min="1036" max="1036" width="22.6640625" style="38" customWidth="1"/>
    <col min="1037" max="1038" width="4.33203125" style="38" customWidth="1"/>
    <col min="1039" max="1039" width="2.6640625" style="38" customWidth="1"/>
    <col min="1040" max="1040" width="4.5546875" style="38" customWidth="1"/>
    <col min="1041" max="1041" width="4.33203125" style="38" customWidth="1"/>
    <col min="1042" max="1042" width="4.6640625" style="38" customWidth="1"/>
    <col min="1043" max="1043" width="7.6640625" style="38" customWidth="1"/>
    <col min="1044" max="1044" width="5.33203125" style="38" customWidth="1"/>
    <col min="1045" max="1045" width="5.6640625" style="38" customWidth="1"/>
    <col min="1046" max="1046" width="6.6640625" style="38" customWidth="1"/>
    <col min="1047" max="1280" width="10.6640625" style="38"/>
    <col min="1281" max="1281" width="4.33203125" style="38" customWidth="1"/>
    <col min="1282" max="1282" width="5.6640625" style="38" customWidth="1"/>
    <col min="1283" max="1283" width="22.6640625" style="38" customWidth="1"/>
    <col min="1284" max="1285" width="3.6640625" style="38" customWidth="1"/>
    <col min="1286" max="1286" width="2.6640625" style="38" customWidth="1"/>
    <col min="1287" max="1287" width="4.5546875" style="38" customWidth="1"/>
    <col min="1288" max="1288" width="4.33203125" style="38" customWidth="1"/>
    <col min="1289" max="1289" width="4.6640625" style="38" customWidth="1"/>
    <col min="1290" max="1290" width="7.6640625" style="38" customWidth="1"/>
    <col min="1291" max="1291" width="0.6640625" style="38" customWidth="1"/>
    <col min="1292" max="1292" width="22.6640625" style="38" customWidth="1"/>
    <col min="1293" max="1294" width="4.33203125" style="38" customWidth="1"/>
    <col min="1295" max="1295" width="2.6640625" style="38" customWidth="1"/>
    <col min="1296" max="1296" width="4.5546875" style="38" customWidth="1"/>
    <col min="1297" max="1297" width="4.33203125" style="38" customWidth="1"/>
    <col min="1298" max="1298" width="4.6640625" style="38" customWidth="1"/>
    <col min="1299" max="1299" width="7.6640625" style="38" customWidth="1"/>
    <col min="1300" max="1300" width="5.33203125" style="38" customWidth="1"/>
    <col min="1301" max="1301" width="5.6640625" style="38" customWidth="1"/>
    <col min="1302" max="1302" width="6.6640625" style="38" customWidth="1"/>
    <col min="1303" max="1536" width="10.6640625" style="38"/>
    <col min="1537" max="1537" width="4.33203125" style="38" customWidth="1"/>
    <col min="1538" max="1538" width="5.6640625" style="38" customWidth="1"/>
    <col min="1539" max="1539" width="22.6640625" style="38" customWidth="1"/>
    <col min="1540" max="1541" width="3.6640625" style="38" customWidth="1"/>
    <col min="1542" max="1542" width="2.6640625" style="38" customWidth="1"/>
    <col min="1543" max="1543" width="4.5546875" style="38" customWidth="1"/>
    <col min="1544" max="1544" width="4.33203125" style="38" customWidth="1"/>
    <col min="1545" max="1545" width="4.6640625" style="38" customWidth="1"/>
    <col min="1546" max="1546" width="7.6640625" style="38" customWidth="1"/>
    <col min="1547" max="1547" width="0.6640625" style="38" customWidth="1"/>
    <col min="1548" max="1548" width="22.6640625" style="38" customWidth="1"/>
    <col min="1549" max="1550" width="4.33203125" style="38" customWidth="1"/>
    <col min="1551" max="1551" width="2.6640625" style="38" customWidth="1"/>
    <col min="1552" max="1552" width="4.5546875" style="38" customWidth="1"/>
    <col min="1553" max="1553" width="4.33203125" style="38" customWidth="1"/>
    <col min="1554" max="1554" width="4.6640625" style="38" customWidth="1"/>
    <col min="1555" max="1555" width="7.6640625" style="38" customWidth="1"/>
    <col min="1556" max="1556" width="5.33203125" style="38" customWidth="1"/>
    <col min="1557" max="1557" width="5.6640625" style="38" customWidth="1"/>
    <col min="1558" max="1558" width="6.6640625" style="38" customWidth="1"/>
    <col min="1559" max="1792" width="10.6640625" style="38"/>
    <col min="1793" max="1793" width="4.33203125" style="38" customWidth="1"/>
    <col min="1794" max="1794" width="5.6640625" style="38" customWidth="1"/>
    <col min="1795" max="1795" width="22.6640625" style="38" customWidth="1"/>
    <col min="1796" max="1797" width="3.6640625" style="38" customWidth="1"/>
    <col min="1798" max="1798" width="2.6640625" style="38" customWidth="1"/>
    <col min="1799" max="1799" width="4.5546875" style="38" customWidth="1"/>
    <col min="1800" max="1800" width="4.33203125" style="38" customWidth="1"/>
    <col min="1801" max="1801" width="4.6640625" style="38" customWidth="1"/>
    <col min="1802" max="1802" width="7.6640625" style="38" customWidth="1"/>
    <col min="1803" max="1803" width="0.6640625" style="38" customWidth="1"/>
    <col min="1804" max="1804" width="22.6640625" style="38" customWidth="1"/>
    <col min="1805" max="1806" width="4.33203125" style="38" customWidth="1"/>
    <col min="1807" max="1807" width="2.6640625" style="38" customWidth="1"/>
    <col min="1808" max="1808" width="4.5546875" style="38" customWidth="1"/>
    <col min="1809" max="1809" width="4.33203125" style="38" customWidth="1"/>
    <col min="1810" max="1810" width="4.6640625" style="38" customWidth="1"/>
    <col min="1811" max="1811" width="7.6640625" style="38" customWidth="1"/>
    <col min="1812" max="1812" width="5.33203125" style="38" customWidth="1"/>
    <col min="1813" max="1813" width="5.6640625" style="38" customWidth="1"/>
    <col min="1814" max="1814" width="6.6640625" style="38" customWidth="1"/>
    <col min="1815" max="2048" width="10.6640625" style="38"/>
    <col min="2049" max="2049" width="4.33203125" style="38" customWidth="1"/>
    <col min="2050" max="2050" width="5.6640625" style="38" customWidth="1"/>
    <col min="2051" max="2051" width="22.6640625" style="38" customWidth="1"/>
    <col min="2052" max="2053" width="3.6640625" style="38" customWidth="1"/>
    <col min="2054" max="2054" width="2.6640625" style="38" customWidth="1"/>
    <col min="2055" max="2055" width="4.5546875" style="38" customWidth="1"/>
    <col min="2056" max="2056" width="4.33203125" style="38" customWidth="1"/>
    <col min="2057" max="2057" width="4.6640625" style="38" customWidth="1"/>
    <col min="2058" max="2058" width="7.6640625" style="38" customWidth="1"/>
    <col min="2059" max="2059" width="0.6640625" style="38" customWidth="1"/>
    <col min="2060" max="2060" width="22.6640625" style="38" customWidth="1"/>
    <col min="2061" max="2062" width="4.33203125" style="38" customWidth="1"/>
    <col min="2063" max="2063" width="2.6640625" style="38" customWidth="1"/>
    <col min="2064" max="2064" width="4.5546875" style="38" customWidth="1"/>
    <col min="2065" max="2065" width="4.33203125" style="38" customWidth="1"/>
    <col min="2066" max="2066" width="4.6640625" style="38" customWidth="1"/>
    <col min="2067" max="2067" width="7.6640625" style="38" customWidth="1"/>
    <col min="2068" max="2068" width="5.33203125" style="38" customWidth="1"/>
    <col min="2069" max="2069" width="5.6640625" style="38" customWidth="1"/>
    <col min="2070" max="2070" width="6.6640625" style="38" customWidth="1"/>
    <col min="2071" max="2304" width="10.6640625" style="38"/>
    <col min="2305" max="2305" width="4.33203125" style="38" customWidth="1"/>
    <col min="2306" max="2306" width="5.6640625" style="38" customWidth="1"/>
    <col min="2307" max="2307" width="22.6640625" style="38" customWidth="1"/>
    <col min="2308" max="2309" width="3.6640625" style="38" customWidth="1"/>
    <col min="2310" max="2310" width="2.6640625" style="38" customWidth="1"/>
    <col min="2311" max="2311" width="4.5546875" style="38" customWidth="1"/>
    <col min="2312" max="2312" width="4.33203125" style="38" customWidth="1"/>
    <col min="2313" max="2313" width="4.6640625" style="38" customWidth="1"/>
    <col min="2314" max="2314" width="7.6640625" style="38" customWidth="1"/>
    <col min="2315" max="2315" width="0.6640625" style="38" customWidth="1"/>
    <col min="2316" max="2316" width="22.6640625" style="38" customWidth="1"/>
    <col min="2317" max="2318" width="4.33203125" style="38" customWidth="1"/>
    <col min="2319" max="2319" width="2.6640625" style="38" customWidth="1"/>
    <col min="2320" max="2320" width="4.5546875" style="38" customWidth="1"/>
    <col min="2321" max="2321" width="4.33203125" style="38" customWidth="1"/>
    <col min="2322" max="2322" width="4.6640625" style="38" customWidth="1"/>
    <col min="2323" max="2323" width="7.6640625" style="38" customWidth="1"/>
    <col min="2324" max="2324" width="5.33203125" style="38" customWidth="1"/>
    <col min="2325" max="2325" width="5.6640625" style="38" customWidth="1"/>
    <col min="2326" max="2326" width="6.6640625" style="38" customWidth="1"/>
    <col min="2327" max="2560" width="10.6640625" style="38"/>
    <col min="2561" max="2561" width="4.33203125" style="38" customWidth="1"/>
    <col min="2562" max="2562" width="5.6640625" style="38" customWidth="1"/>
    <col min="2563" max="2563" width="22.6640625" style="38" customWidth="1"/>
    <col min="2564" max="2565" width="3.6640625" style="38" customWidth="1"/>
    <col min="2566" max="2566" width="2.6640625" style="38" customWidth="1"/>
    <col min="2567" max="2567" width="4.5546875" style="38" customWidth="1"/>
    <col min="2568" max="2568" width="4.33203125" style="38" customWidth="1"/>
    <col min="2569" max="2569" width="4.6640625" style="38" customWidth="1"/>
    <col min="2570" max="2570" width="7.6640625" style="38" customWidth="1"/>
    <col min="2571" max="2571" width="0.6640625" style="38" customWidth="1"/>
    <col min="2572" max="2572" width="22.6640625" style="38" customWidth="1"/>
    <col min="2573" max="2574" width="4.33203125" style="38" customWidth="1"/>
    <col min="2575" max="2575" width="2.6640625" style="38" customWidth="1"/>
    <col min="2576" max="2576" width="4.5546875" style="38" customWidth="1"/>
    <col min="2577" max="2577" width="4.33203125" style="38" customWidth="1"/>
    <col min="2578" max="2578" width="4.6640625" style="38" customWidth="1"/>
    <col min="2579" max="2579" width="7.6640625" style="38" customWidth="1"/>
    <col min="2580" max="2580" width="5.33203125" style="38" customWidth="1"/>
    <col min="2581" max="2581" width="5.6640625" style="38" customWidth="1"/>
    <col min="2582" max="2582" width="6.6640625" style="38" customWidth="1"/>
    <col min="2583" max="2816" width="10.6640625" style="38"/>
    <col min="2817" max="2817" width="4.33203125" style="38" customWidth="1"/>
    <col min="2818" max="2818" width="5.6640625" style="38" customWidth="1"/>
    <col min="2819" max="2819" width="22.6640625" style="38" customWidth="1"/>
    <col min="2820" max="2821" width="3.6640625" style="38" customWidth="1"/>
    <col min="2822" max="2822" width="2.6640625" style="38" customWidth="1"/>
    <col min="2823" max="2823" width="4.5546875" style="38" customWidth="1"/>
    <col min="2824" max="2824" width="4.33203125" style="38" customWidth="1"/>
    <col min="2825" max="2825" width="4.6640625" style="38" customWidth="1"/>
    <col min="2826" max="2826" width="7.6640625" style="38" customWidth="1"/>
    <col min="2827" max="2827" width="0.6640625" style="38" customWidth="1"/>
    <col min="2828" max="2828" width="22.6640625" style="38" customWidth="1"/>
    <col min="2829" max="2830" width="4.33203125" style="38" customWidth="1"/>
    <col min="2831" max="2831" width="2.6640625" style="38" customWidth="1"/>
    <col min="2832" max="2832" width="4.5546875" style="38" customWidth="1"/>
    <col min="2833" max="2833" width="4.33203125" style="38" customWidth="1"/>
    <col min="2834" max="2834" width="4.6640625" style="38" customWidth="1"/>
    <col min="2835" max="2835" width="7.6640625" style="38" customWidth="1"/>
    <col min="2836" max="2836" width="5.33203125" style="38" customWidth="1"/>
    <col min="2837" max="2837" width="5.6640625" style="38" customWidth="1"/>
    <col min="2838" max="2838" width="6.6640625" style="38" customWidth="1"/>
    <col min="2839" max="3072" width="10.6640625" style="38"/>
    <col min="3073" max="3073" width="4.33203125" style="38" customWidth="1"/>
    <col min="3074" max="3074" width="5.6640625" style="38" customWidth="1"/>
    <col min="3075" max="3075" width="22.6640625" style="38" customWidth="1"/>
    <col min="3076" max="3077" width="3.6640625" style="38" customWidth="1"/>
    <col min="3078" max="3078" width="2.6640625" style="38" customWidth="1"/>
    <col min="3079" max="3079" width="4.5546875" style="38" customWidth="1"/>
    <col min="3080" max="3080" width="4.33203125" style="38" customWidth="1"/>
    <col min="3081" max="3081" width="4.6640625" style="38" customWidth="1"/>
    <col min="3082" max="3082" width="7.6640625" style="38" customWidth="1"/>
    <col min="3083" max="3083" width="0.6640625" style="38" customWidth="1"/>
    <col min="3084" max="3084" width="22.6640625" style="38" customWidth="1"/>
    <col min="3085" max="3086" width="4.33203125" style="38" customWidth="1"/>
    <col min="3087" max="3087" width="2.6640625" style="38" customWidth="1"/>
    <col min="3088" max="3088" width="4.5546875" style="38" customWidth="1"/>
    <col min="3089" max="3089" width="4.33203125" style="38" customWidth="1"/>
    <col min="3090" max="3090" width="4.6640625" style="38" customWidth="1"/>
    <col min="3091" max="3091" width="7.6640625" style="38" customWidth="1"/>
    <col min="3092" max="3092" width="5.33203125" style="38" customWidth="1"/>
    <col min="3093" max="3093" width="5.6640625" style="38" customWidth="1"/>
    <col min="3094" max="3094" width="6.6640625" style="38" customWidth="1"/>
    <col min="3095" max="3328" width="10.6640625" style="38"/>
    <col min="3329" max="3329" width="4.33203125" style="38" customWidth="1"/>
    <col min="3330" max="3330" width="5.6640625" style="38" customWidth="1"/>
    <col min="3331" max="3331" width="22.6640625" style="38" customWidth="1"/>
    <col min="3332" max="3333" width="3.6640625" style="38" customWidth="1"/>
    <col min="3334" max="3334" width="2.6640625" style="38" customWidth="1"/>
    <col min="3335" max="3335" width="4.5546875" style="38" customWidth="1"/>
    <col min="3336" max="3336" width="4.33203125" style="38" customWidth="1"/>
    <col min="3337" max="3337" width="4.6640625" style="38" customWidth="1"/>
    <col min="3338" max="3338" width="7.6640625" style="38" customWidth="1"/>
    <col min="3339" max="3339" width="0.6640625" style="38" customWidth="1"/>
    <col min="3340" max="3340" width="22.6640625" style="38" customWidth="1"/>
    <col min="3341" max="3342" width="4.33203125" style="38" customWidth="1"/>
    <col min="3343" max="3343" width="2.6640625" style="38" customWidth="1"/>
    <col min="3344" max="3344" width="4.5546875" style="38" customWidth="1"/>
    <col min="3345" max="3345" width="4.33203125" style="38" customWidth="1"/>
    <col min="3346" max="3346" width="4.6640625" style="38" customWidth="1"/>
    <col min="3347" max="3347" width="7.6640625" style="38" customWidth="1"/>
    <col min="3348" max="3348" width="5.33203125" style="38" customWidth="1"/>
    <col min="3349" max="3349" width="5.6640625" style="38" customWidth="1"/>
    <col min="3350" max="3350" width="6.6640625" style="38" customWidth="1"/>
    <col min="3351" max="3584" width="10.6640625" style="38"/>
    <col min="3585" max="3585" width="4.33203125" style="38" customWidth="1"/>
    <col min="3586" max="3586" width="5.6640625" style="38" customWidth="1"/>
    <col min="3587" max="3587" width="22.6640625" style="38" customWidth="1"/>
    <col min="3588" max="3589" width="3.6640625" style="38" customWidth="1"/>
    <col min="3590" max="3590" width="2.6640625" style="38" customWidth="1"/>
    <col min="3591" max="3591" width="4.5546875" style="38" customWidth="1"/>
    <col min="3592" max="3592" width="4.33203125" style="38" customWidth="1"/>
    <col min="3593" max="3593" width="4.6640625" style="38" customWidth="1"/>
    <col min="3594" max="3594" width="7.6640625" style="38" customWidth="1"/>
    <col min="3595" max="3595" width="0.6640625" style="38" customWidth="1"/>
    <col min="3596" max="3596" width="22.6640625" style="38" customWidth="1"/>
    <col min="3597" max="3598" width="4.33203125" style="38" customWidth="1"/>
    <col min="3599" max="3599" width="2.6640625" style="38" customWidth="1"/>
    <col min="3600" max="3600" width="4.5546875" style="38" customWidth="1"/>
    <col min="3601" max="3601" width="4.33203125" style="38" customWidth="1"/>
    <col min="3602" max="3602" width="4.6640625" style="38" customWidth="1"/>
    <col min="3603" max="3603" width="7.6640625" style="38" customWidth="1"/>
    <col min="3604" max="3604" width="5.33203125" style="38" customWidth="1"/>
    <col min="3605" max="3605" width="5.6640625" style="38" customWidth="1"/>
    <col min="3606" max="3606" width="6.6640625" style="38" customWidth="1"/>
    <col min="3607" max="3840" width="10.6640625" style="38"/>
    <col min="3841" max="3841" width="4.33203125" style="38" customWidth="1"/>
    <col min="3842" max="3842" width="5.6640625" style="38" customWidth="1"/>
    <col min="3843" max="3843" width="22.6640625" style="38" customWidth="1"/>
    <col min="3844" max="3845" width="3.6640625" style="38" customWidth="1"/>
    <col min="3846" max="3846" width="2.6640625" style="38" customWidth="1"/>
    <col min="3847" max="3847" width="4.5546875" style="38" customWidth="1"/>
    <col min="3848" max="3848" width="4.33203125" style="38" customWidth="1"/>
    <col min="3849" max="3849" width="4.6640625" style="38" customWidth="1"/>
    <col min="3850" max="3850" width="7.6640625" style="38" customWidth="1"/>
    <col min="3851" max="3851" width="0.6640625" style="38" customWidth="1"/>
    <col min="3852" max="3852" width="22.6640625" style="38" customWidth="1"/>
    <col min="3853" max="3854" width="4.33203125" style="38" customWidth="1"/>
    <col min="3855" max="3855" width="2.6640625" style="38" customWidth="1"/>
    <col min="3856" max="3856" width="4.5546875" style="38" customWidth="1"/>
    <col min="3857" max="3857" width="4.33203125" style="38" customWidth="1"/>
    <col min="3858" max="3858" width="4.6640625" style="38" customWidth="1"/>
    <col min="3859" max="3859" width="7.6640625" style="38" customWidth="1"/>
    <col min="3860" max="3860" width="5.33203125" style="38" customWidth="1"/>
    <col min="3861" max="3861" width="5.6640625" style="38" customWidth="1"/>
    <col min="3862" max="3862" width="6.6640625" style="38" customWidth="1"/>
    <col min="3863" max="4096" width="10.6640625" style="38"/>
    <col min="4097" max="4097" width="4.33203125" style="38" customWidth="1"/>
    <col min="4098" max="4098" width="5.6640625" style="38" customWidth="1"/>
    <col min="4099" max="4099" width="22.6640625" style="38" customWidth="1"/>
    <col min="4100" max="4101" width="3.6640625" style="38" customWidth="1"/>
    <col min="4102" max="4102" width="2.6640625" style="38" customWidth="1"/>
    <col min="4103" max="4103" width="4.5546875" style="38" customWidth="1"/>
    <col min="4104" max="4104" width="4.33203125" style="38" customWidth="1"/>
    <col min="4105" max="4105" width="4.6640625" style="38" customWidth="1"/>
    <col min="4106" max="4106" width="7.6640625" style="38" customWidth="1"/>
    <col min="4107" max="4107" width="0.6640625" style="38" customWidth="1"/>
    <col min="4108" max="4108" width="22.6640625" style="38" customWidth="1"/>
    <col min="4109" max="4110" width="4.33203125" style="38" customWidth="1"/>
    <col min="4111" max="4111" width="2.6640625" style="38" customWidth="1"/>
    <col min="4112" max="4112" width="4.5546875" style="38" customWidth="1"/>
    <col min="4113" max="4113" width="4.33203125" style="38" customWidth="1"/>
    <col min="4114" max="4114" width="4.6640625" style="38" customWidth="1"/>
    <col min="4115" max="4115" width="7.6640625" style="38" customWidth="1"/>
    <col min="4116" max="4116" width="5.33203125" style="38" customWidth="1"/>
    <col min="4117" max="4117" width="5.6640625" style="38" customWidth="1"/>
    <col min="4118" max="4118" width="6.6640625" style="38" customWidth="1"/>
    <col min="4119" max="4352" width="10.6640625" style="38"/>
    <col min="4353" max="4353" width="4.33203125" style="38" customWidth="1"/>
    <col min="4354" max="4354" width="5.6640625" style="38" customWidth="1"/>
    <col min="4355" max="4355" width="22.6640625" style="38" customWidth="1"/>
    <col min="4356" max="4357" width="3.6640625" style="38" customWidth="1"/>
    <col min="4358" max="4358" width="2.6640625" style="38" customWidth="1"/>
    <col min="4359" max="4359" width="4.5546875" style="38" customWidth="1"/>
    <col min="4360" max="4360" width="4.33203125" style="38" customWidth="1"/>
    <col min="4361" max="4361" width="4.6640625" style="38" customWidth="1"/>
    <col min="4362" max="4362" width="7.6640625" style="38" customWidth="1"/>
    <col min="4363" max="4363" width="0.6640625" style="38" customWidth="1"/>
    <col min="4364" max="4364" width="22.6640625" style="38" customWidth="1"/>
    <col min="4365" max="4366" width="4.33203125" style="38" customWidth="1"/>
    <col min="4367" max="4367" width="2.6640625" style="38" customWidth="1"/>
    <col min="4368" max="4368" width="4.5546875" style="38" customWidth="1"/>
    <col min="4369" max="4369" width="4.33203125" style="38" customWidth="1"/>
    <col min="4370" max="4370" width="4.6640625" style="38" customWidth="1"/>
    <col min="4371" max="4371" width="7.6640625" style="38" customWidth="1"/>
    <col min="4372" max="4372" width="5.33203125" style="38" customWidth="1"/>
    <col min="4373" max="4373" width="5.6640625" style="38" customWidth="1"/>
    <col min="4374" max="4374" width="6.6640625" style="38" customWidth="1"/>
    <col min="4375" max="4608" width="10.6640625" style="38"/>
    <col min="4609" max="4609" width="4.33203125" style="38" customWidth="1"/>
    <col min="4610" max="4610" width="5.6640625" style="38" customWidth="1"/>
    <col min="4611" max="4611" width="22.6640625" style="38" customWidth="1"/>
    <col min="4612" max="4613" width="3.6640625" style="38" customWidth="1"/>
    <col min="4614" max="4614" width="2.6640625" style="38" customWidth="1"/>
    <col min="4615" max="4615" width="4.5546875" style="38" customWidth="1"/>
    <col min="4616" max="4616" width="4.33203125" style="38" customWidth="1"/>
    <col min="4617" max="4617" width="4.6640625" style="38" customWidth="1"/>
    <col min="4618" max="4618" width="7.6640625" style="38" customWidth="1"/>
    <col min="4619" max="4619" width="0.6640625" style="38" customWidth="1"/>
    <col min="4620" max="4620" width="22.6640625" style="38" customWidth="1"/>
    <col min="4621" max="4622" width="4.33203125" style="38" customWidth="1"/>
    <col min="4623" max="4623" width="2.6640625" style="38" customWidth="1"/>
    <col min="4624" max="4624" width="4.5546875" style="38" customWidth="1"/>
    <col min="4625" max="4625" width="4.33203125" style="38" customWidth="1"/>
    <col min="4626" max="4626" width="4.6640625" style="38" customWidth="1"/>
    <col min="4627" max="4627" width="7.6640625" style="38" customWidth="1"/>
    <col min="4628" max="4628" width="5.33203125" style="38" customWidth="1"/>
    <col min="4629" max="4629" width="5.6640625" style="38" customWidth="1"/>
    <col min="4630" max="4630" width="6.6640625" style="38" customWidth="1"/>
    <col min="4631" max="4864" width="10.6640625" style="38"/>
    <col min="4865" max="4865" width="4.33203125" style="38" customWidth="1"/>
    <col min="4866" max="4866" width="5.6640625" style="38" customWidth="1"/>
    <col min="4867" max="4867" width="22.6640625" style="38" customWidth="1"/>
    <col min="4868" max="4869" width="3.6640625" style="38" customWidth="1"/>
    <col min="4870" max="4870" width="2.6640625" style="38" customWidth="1"/>
    <col min="4871" max="4871" width="4.5546875" style="38" customWidth="1"/>
    <col min="4872" max="4872" width="4.33203125" style="38" customWidth="1"/>
    <col min="4873" max="4873" width="4.6640625" style="38" customWidth="1"/>
    <col min="4874" max="4874" width="7.6640625" style="38" customWidth="1"/>
    <col min="4875" max="4875" width="0.6640625" style="38" customWidth="1"/>
    <col min="4876" max="4876" width="22.6640625" style="38" customWidth="1"/>
    <col min="4877" max="4878" width="4.33203125" style="38" customWidth="1"/>
    <col min="4879" max="4879" width="2.6640625" style="38" customWidth="1"/>
    <col min="4880" max="4880" width="4.5546875" style="38" customWidth="1"/>
    <col min="4881" max="4881" width="4.33203125" style="38" customWidth="1"/>
    <col min="4882" max="4882" width="4.6640625" style="38" customWidth="1"/>
    <col min="4883" max="4883" width="7.6640625" style="38" customWidth="1"/>
    <col min="4884" max="4884" width="5.33203125" style="38" customWidth="1"/>
    <col min="4885" max="4885" width="5.6640625" style="38" customWidth="1"/>
    <col min="4886" max="4886" width="6.6640625" style="38" customWidth="1"/>
    <col min="4887" max="5120" width="10.6640625" style="38"/>
    <col min="5121" max="5121" width="4.33203125" style="38" customWidth="1"/>
    <col min="5122" max="5122" width="5.6640625" style="38" customWidth="1"/>
    <col min="5123" max="5123" width="22.6640625" style="38" customWidth="1"/>
    <col min="5124" max="5125" width="3.6640625" style="38" customWidth="1"/>
    <col min="5126" max="5126" width="2.6640625" style="38" customWidth="1"/>
    <col min="5127" max="5127" width="4.5546875" style="38" customWidth="1"/>
    <col min="5128" max="5128" width="4.33203125" style="38" customWidth="1"/>
    <col min="5129" max="5129" width="4.6640625" style="38" customWidth="1"/>
    <col min="5130" max="5130" width="7.6640625" style="38" customWidth="1"/>
    <col min="5131" max="5131" width="0.6640625" style="38" customWidth="1"/>
    <col min="5132" max="5132" width="22.6640625" style="38" customWidth="1"/>
    <col min="5133" max="5134" width="4.33203125" style="38" customWidth="1"/>
    <col min="5135" max="5135" width="2.6640625" style="38" customWidth="1"/>
    <col min="5136" max="5136" width="4.5546875" style="38" customWidth="1"/>
    <col min="5137" max="5137" width="4.33203125" style="38" customWidth="1"/>
    <col min="5138" max="5138" width="4.6640625" style="38" customWidth="1"/>
    <col min="5139" max="5139" width="7.6640625" style="38" customWidth="1"/>
    <col min="5140" max="5140" width="5.33203125" style="38" customWidth="1"/>
    <col min="5141" max="5141" width="5.6640625" style="38" customWidth="1"/>
    <col min="5142" max="5142" width="6.6640625" style="38" customWidth="1"/>
    <col min="5143" max="5376" width="10.6640625" style="38"/>
    <col min="5377" max="5377" width="4.33203125" style="38" customWidth="1"/>
    <col min="5378" max="5378" width="5.6640625" style="38" customWidth="1"/>
    <col min="5379" max="5379" width="22.6640625" style="38" customWidth="1"/>
    <col min="5380" max="5381" width="3.6640625" style="38" customWidth="1"/>
    <col min="5382" max="5382" width="2.6640625" style="38" customWidth="1"/>
    <col min="5383" max="5383" width="4.5546875" style="38" customWidth="1"/>
    <col min="5384" max="5384" width="4.33203125" style="38" customWidth="1"/>
    <col min="5385" max="5385" width="4.6640625" style="38" customWidth="1"/>
    <col min="5386" max="5386" width="7.6640625" style="38" customWidth="1"/>
    <col min="5387" max="5387" width="0.6640625" style="38" customWidth="1"/>
    <col min="5388" max="5388" width="22.6640625" style="38" customWidth="1"/>
    <col min="5389" max="5390" width="4.33203125" style="38" customWidth="1"/>
    <col min="5391" max="5391" width="2.6640625" style="38" customWidth="1"/>
    <col min="5392" max="5392" width="4.5546875" style="38" customWidth="1"/>
    <col min="5393" max="5393" width="4.33203125" style="38" customWidth="1"/>
    <col min="5394" max="5394" width="4.6640625" style="38" customWidth="1"/>
    <col min="5395" max="5395" width="7.6640625" style="38" customWidth="1"/>
    <col min="5396" max="5396" width="5.33203125" style="38" customWidth="1"/>
    <col min="5397" max="5397" width="5.6640625" style="38" customWidth="1"/>
    <col min="5398" max="5398" width="6.6640625" style="38" customWidth="1"/>
    <col min="5399" max="5632" width="10.6640625" style="38"/>
    <col min="5633" max="5633" width="4.33203125" style="38" customWidth="1"/>
    <col min="5634" max="5634" width="5.6640625" style="38" customWidth="1"/>
    <col min="5635" max="5635" width="22.6640625" style="38" customWidth="1"/>
    <col min="5636" max="5637" width="3.6640625" style="38" customWidth="1"/>
    <col min="5638" max="5638" width="2.6640625" style="38" customWidth="1"/>
    <col min="5639" max="5639" width="4.5546875" style="38" customWidth="1"/>
    <col min="5640" max="5640" width="4.33203125" style="38" customWidth="1"/>
    <col min="5641" max="5641" width="4.6640625" style="38" customWidth="1"/>
    <col min="5642" max="5642" width="7.6640625" style="38" customWidth="1"/>
    <col min="5643" max="5643" width="0.6640625" style="38" customWidth="1"/>
    <col min="5644" max="5644" width="22.6640625" style="38" customWidth="1"/>
    <col min="5645" max="5646" width="4.33203125" style="38" customWidth="1"/>
    <col min="5647" max="5647" width="2.6640625" style="38" customWidth="1"/>
    <col min="5648" max="5648" width="4.5546875" style="38" customWidth="1"/>
    <col min="5649" max="5649" width="4.33203125" style="38" customWidth="1"/>
    <col min="5650" max="5650" width="4.6640625" style="38" customWidth="1"/>
    <col min="5651" max="5651" width="7.6640625" style="38" customWidth="1"/>
    <col min="5652" max="5652" width="5.33203125" style="38" customWidth="1"/>
    <col min="5653" max="5653" width="5.6640625" style="38" customWidth="1"/>
    <col min="5654" max="5654" width="6.6640625" style="38" customWidth="1"/>
    <col min="5655" max="5888" width="10.6640625" style="38"/>
    <col min="5889" max="5889" width="4.33203125" style="38" customWidth="1"/>
    <col min="5890" max="5890" width="5.6640625" style="38" customWidth="1"/>
    <col min="5891" max="5891" width="22.6640625" style="38" customWidth="1"/>
    <col min="5892" max="5893" width="3.6640625" style="38" customWidth="1"/>
    <col min="5894" max="5894" width="2.6640625" style="38" customWidth="1"/>
    <col min="5895" max="5895" width="4.5546875" style="38" customWidth="1"/>
    <col min="5896" max="5896" width="4.33203125" style="38" customWidth="1"/>
    <col min="5897" max="5897" width="4.6640625" style="38" customWidth="1"/>
    <col min="5898" max="5898" width="7.6640625" style="38" customWidth="1"/>
    <col min="5899" max="5899" width="0.6640625" style="38" customWidth="1"/>
    <col min="5900" max="5900" width="22.6640625" style="38" customWidth="1"/>
    <col min="5901" max="5902" width="4.33203125" style="38" customWidth="1"/>
    <col min="5903" max="5903" width="2.6640625" style="38" customWidth="1"/>
    <col min="5904" max="5904" width="4.5546875" style="38" customWidth="1"/>
    <col min="5905" max="5905" width="4.33203125" style="38" customWidth="1"/>
    <col min="5906" max="5906" width="4.6640625" style="38" customWidth="1"/>
    <col min="5907" max="5907" width="7.6640625" style="38" customWidth="1"/>
    <col min="5908" max="5908" width="5.33203125" style="38" customWidth="1"/>
    <col min="5909" max="5909" width="5.6640625" style="38" customWidth="1"/>
    <col min="5910" max="5910" width="6.6640625" style="38" customWidth="1"/>
    <col min="5911" max="6144" width="10.6640625" style="38"/>
    <col min="6145" max="6145" width="4.33203125" style="38" customWidth="1"/>
    <col min="6146" max="6146" width="5.6640625" style="38" customWidth="1"/>
    <col min="6147" max="6147" width="22.6640625" style="38" customWidth="1"/>
    <col min="6148" max="6149" width="3.6640625" style="38" customWidth="1"/>
    <col min="6150" max="6150" width="2.6640625" style="38" customWidth="1"/>
    <col min="6151" max="6151" width="4.5546875" style="38" customWidth="1"/>
    <col min="6152" max="6152" width="4.33203125" style="38" customWidth="1"/>
    <col min="6153" max="6153" width="4.6640625" style="38" customWidth="1"/>
    <col min="6154" max="6154" width="7.6640625" style="38" customWidth="1"/>
    <col min="6155" max="6155" width="0.6640625" style="38" customWidth="1"/>
    <col min="6156" max="6156" width="22.6640625" style="38" customWidth="1"/>
    <col min="6157" max="6158" width="4.33203125" style="38" customWidth="1"/>
    <col min="6159" max="6159" width="2.6640625" style="38" customWidth="1"/>
    <col min="6160" max="6160" width="4.5546875" style="38" customWidth="1"/>
    <col min="6161" max="6161" width="4.33203125" style="38" customWidth="1"/>
    <col min="6162" max="6162" width="4.6640625" style="38" customWidth="1"/>
    <col min="6163" max="6163" width="7.6640625" style="38" customWidth="1"/>
    <col min="6164" max="6164" width="5.33203125" style="38" customWidth="1"/>
    <col min="6165" max="6165" width="5.6640625" style="38" customWidth="1"/>
    <col min="6166" max="6166" width="6.6640625" style="38" customWidth="1"/>
    <col min="6167" max="6400" width="10.6640625" style="38"/>
    <col min="6401" max="6401" width="4.33203125" style="38" customWidth="1"/>
    <col min="6402" max="6402" width="5.6640625" style="38" customWidth="1"/>
    <col min="6403" max="6403" width="22.6640625" style="38" customWidth="1"/>
    <col min="6404" max="6405" width="3.6640625" style="38" customWidth="1"/>
    <col min="6406" max="6406" width="2.6640625" style="38" customWidth="1"/>
    <col min="6407" max="6407" width="4.5546875" style="38" customWidth="1"/>
    <col min="6408" max="6408" width="4.33203125" style="38" customWidth="1"/>
    <col min="6409" max="6409" width="4.6640625" style="38" customWidth="1"/>
    <col min="6410" max="6410" width="7.6640625" style="38" customWidth="1"/>
    <col min="6411" max="6411" width="0.6640625" style="38" customWidth="1"/>
    <col min="6412" max="6412" width="22.6640625" style="38" customWidth="1"/>
    <col min="6413" max="6414" width="4.33203125" style="38" customWidth="1"/>
    <col min="6415" max="6415" width="2.6640625" style="38" customWidth="1"/>
    <col min="6416" max="6416" width="4.5546875" style="38" customWidth="1"/>
    <col min="6417" max="6417" width="4.33203125" style="38" customWidth="1"/>
    <col min="6418" max="6418" width="4.6640625" style="38" customWidth="1"/>
    <col min="6419" max="6419" width="7.6640625" style="38" customWidth="1"/>
    <col min="6420" max="6420" width="5.33203125" style="38" customWidth="1"/>
    <col min="6421" max="6421" width="5.6640625" style="38" customWidth="1"/>
    <col min="6422" max="6422" width="6.6640625" style="38" customWidth="1"/>
    <col min="6423" max="6656" width="10.6640625" style="38"/>
    <col min="6657" max="6657" width="4.33203125" style="38" customWidth="1"/>
    <col min="6658" max="6658" width="5.6640625" style="38" customWidth="1"/>
    <col min="6659" max="6659" width="22.6640625" style="38" customWidth="1"/>
    <col min="6660" max="6661" width="3.6640625" style="38" customWidth="1"/>
    <col min="6662" max="6662" width="2.6640625" style="38" customWidth="1"/>
    <col min="6663" max="6663" width="4.5546875" style="38" customWidth="1"/>
    <col min="6664" max="6664" width="4.33203125" style="38" customWidth="1"/>
    <col min="6665" max="6665" width="4.6640625" style="38" customWidth="1"/>
    <col min="6666" max="6666" width="7.6640625" style="38" customWidth="1"/>
    <col min="6667" max="6667" width="0.6640625" style="38" customWidth="1"/>
    <col min="6668" max="6668" width="22.6640625" style="38" customWidth="1"/>
    <col min="6669" max="6670" width="4.33203125" style="38" customWidth="1"/>
    <col min="6671" max="6671" width="2.6640625" style="38" customWidth="1"/>
    <col min="6672" max="6672" width="4.5546875" style="38" customWidth="1"/>
    <col min="6673" max="6673" width="4.33203125" style="38" customWidth="1"/>
    <col min="6674" max="6674" width="4.6640625" style="38" customWidth="1"/>
    <col min="6675" max="6675" width="7.6640625" style="38" customWidth="1"/>
    <col min="6676" max="6676" width="5.33203125" style="38" customWidth="1"/>
    <col min="6677" max="6677" width="5.6640625" style="38" customWidth="1"/>
    <col min="6678" max="6678" width="6.6640625" style="38" customWidth="1"/>
    <col min="6679" max="6912" width="10.6640625" style="38"/>
    <col min="6913" max="6913" width="4.33203125" style="38" customWidth="1"/>
    <col min="6914" max="6914" width="5.6640625" style="38" customWidth="1"/>
    <col min="6915" max="6915" width="22.6640625" style="38" customWidth="1"/>
    <col min="6916" max="6917" width="3.6640625" style="38" customWidth="1"/>
    <col min="6918" max="6918" width="2.6640625" style="38" customWidth="1"/>
    <col min="6919" max="6919" width="4.5546875" style="38" customWidth="1"/>
    <col min="6920" max="6920" width="4.33203125" style="38" customWidth="1"/>
    <col min="6921" max="6921" width="4.6640625" style="38" customWidth="1"/>
    <col min="6922" max="6922" width="7.6640625" style="38" customWidth="1"/>
    <col min="6923" max="6923" width="0.6640625" style="38" customWidth="1"/>
    <col min="6924" max="6924" width="22.6640625" style="38" customWidth="1"/>
    <col min="6925" max="6926" width="4.33203125" style="38" customWidth="1"/>
    <col min="6927" max="6927" width="2.6640625" style="38" customWidth="1"/>
    <col min="6928" max="6928" width="4.5546875" style="38" customWidth="1"/>
    <col min="6929" max="6929" width="4.33203125" style="38" customWidth="1"/>
    <col min="6930" max="6930" width="4.6640625" style="38" customWidth="1"/>
    <col min="6931" max="6931" width="7.6640625" style="38" customWidth="1"/>
    <col min="6932" max="6932" width="5.33203125" style="38" customWidth="1"/>
    <col min="6933" max="6933" width="5.6640625" style="38" customWidth="1"/>
    <col min="6934" max="6934" width="6.6640625" style="38" customWidth="1"/>
    <col min="6935" max="7168" width="10.6640625" style="38"/>
    <col min="7169" max="7169" width="4.33203125" style="38" customWidth="1"/>
    <col min="7170" max="7170" width="5.6640625" style="38" customWidth="1"/>
    <col min="7171" max="7171" width="22.6640625" style="38" customWidth="1"/>
    <col min="7172" max="7173" width="3.6640625" style="38" customWidth="1"/>
    <col min="7174" max="7174" width="2.6640625" style="38" customWidth="1"/>
    <col min="7175" max="7175" width="4.5546875" style="38" customWidth="1"/>
    <col min="7176" max="7176" width="4.33203125" style="38" customWidth="1"/>
    <col min="7177" max="7177" width="4.6640625" style="38" customWidth="1"/>
    <col min="7178" max="7178" width="7.6640625" style="38" customWidth="1"/>
    <col min="7179" max="7179" width="0.6640625" style="38" customWidth="1"/>
    <col min="7180" max="7180" width="22.6640625" style="38" customWidth="1"/>
    <col min="7181" max="7182" width="4.33203125" style="38" customWidth="1"/>
    <col min="7183" max="7183" width="2.6640625" style="38" customWidth="1"/>
    <col min="7184" max="7184" width="4.5546875" style="38" customWidth="1"/>
    <col min="7185" max="7185" width="4.33203125" style="38" customWidth="1"/>
    <col min="7186" max="7186" width="4.6640625" style="38" customWidth="1"/>
    <col min="7187" max="7187" width="7.6640625" style="38" customWidth="1"/>
    <col min="7188" max="7188" width="5.33203125" style="38" customWidth="1"/>
    <col min="7189" max="7189" width="5.6640625" style="38" customWidth="1"/>
    <col min="7190" max="7190" width="6.6640625" style="38" customWidth="1"/>
    <col min="7191" max="7424" width="10.6640625" style="38"/>
    <col min="7425" max="7425" width="4.33203125" style="38" customWidth="1"/>
    <col min="7426" max="7426" width="5.6640625" style="38" customWidth="1"/>
    <col min="7427" max="7427" width="22.6640625" style="38" customWidth="1"/>
    <col min="7428" max="7429" width="3.6640625" style="38" customWidth="1"/>
    <col min="7430" max="7430" width="2.6640625" style="38" customWidth="1"/>
    <col min="7431" max="7431" width="4.5546875" style="38" customWidth="1"/>
    <col min="7432" max="7432" width="4.33203125" style="38" customWidth="1"/>
    <col min="7433" max="7433" width="4.6640625" style="38" customWidth="1"/>
    <col min="7434" max="7434" width="7.6640625" style="38" customWidth="1"/>
    <col min="7435" max="7435" width="0.6640625" style="38" customWidth="1"/>
    <col min="7436" max="7436" width="22.6640625" style="38" customWidth="1"/>
    <col min="7437" max="7438" width="4.33203125" style="38" customWidth="1"/>
    <col min="7439" max="7439" width="2.6640625" style="38" customWidth="1"/>
    <col min="7440" max="7440" width="4.5546875" style="38" customWidth="1"/>
    <col min="7441" max="7441" width="4.33203125" style="38" customWidth="1"/>
    <col min="7442" max="7442" width="4.6640625" style="38" customWidth="1"/>
    <col min="7443" max="7443" width="7.6640625" style="38" customWidth="1"/>
    <col min="7444" max="7444" width="5.33203125" style="38" customWidth="1"/>
    <col min="7445" max="7445" width="5.6640625" style="38" customWidth="1"/>
    <col min="7446" max="7446" width="6.6640625" style="38" customWidth="1"/>
    <col min="7447" max="7680" width="10.6640625" style="38"/>
    <col min="7681" max="7681" width="4.33203125" style="38" customWidth="1"/>
    <col min="7682" max="7682" width="5.6640625" style="38" customWidth="1"/>
    <col min="7683" max="7683" width="22.6640625" style="38" customWidth="1"/>
    <col min="7684" max="7685" width="3.6640625" style="38" customWidth="1"/>
    <col min="7686" max="7686" width="2.6640625" style="38" customWidth="1"/>
    <col min="7687" max="7687" width="4.5546875" style="38" customWidth="1"/>
    <col min="7688" max="7688" width="4.33203125" style="38" customWidth="1"/>
    <col min="7689" max="7689" width="4.6640625" style="38" customWidth="1"/>
    <col min="7690" max="7690" width="7.6640625" style="38" customWidth="1"/>
    <col min="7691" max="7691" width="0.6640625" style="38" customWidth="1"/>
    <col min="7692" max="7692" width="22.6640625" style="38" customWidth="1"/>
    <col min="7693" max="7694" width="4.33203125" style="38" customWidth="1"/>
    <col min="7695" max="7695" width="2.6640625" style="38" customWidth="1"/>
    <col min="7696" max="7696" width="4.5546875" style="38" customWidth="1"/>
    <col min="7697" max="7697" width="4.33203125" style="38" customWidth="1"/>
    <col min="7698" max="7698" width="4.6640625" style="38" customWidth="1"/>
    <col min="7699" max="7699" width="7.6640625" style="38" customWidth="1"/>
    <col min="7700" max="7700" width="5.33203125" style="38" customWidth="1"/>
    <col min="7701" max="7701" width="5.6640625" style="38" customWidth="1"/>
    <col min="7702" max="7702" width="6.6640625" style="38" customWidth="1"/>
    <col min="7703" max="7936" width="10.6640625" style="38"/>
    <col min="7937" max="7937" width="4.33203125" style="38" customWidth="1"/>
    <col min="7938" max="7938" width="5.6640625" style="38" customWidth="1"/>
    <col min="7939" max="7939" width="22.6640625" style="38" customWidth="1"/>
    <col min="7940" max="7941" width="3.6640625" style="38" customWidth="1"/>
    <col min="7942" max="7942" width="2.6640625" style="38" customWidth="1"/>
    <col min="7943" max="7943" width="4.5546875" style="38" customWidth="1"/>
    <col min="7944" max="7944" width="4.33203125" style="38" customWidth="1"/>
    <col min="7945" max="7945" width="4.6640625" style="38" customWidth="1"/>
    <col min="7946" max="7946" width="7.6640625" style="38" customWidth="1"/>
    <col min="7947" max="7947" width="0.6640625" style="38" customWidth="1"/>
    <col min="7948" max="7948" width="22.6640625" style="38" customWidth="1"/>
    <col min="7949" max="7950" width="4.33203125" style="38" customWidth="1"/>
    <col min="7951" max="7951" width="2.6640625" style="38" customWidth="1"/>
    <col min="7952" max="7952" width="4.5546875" style="38" customWidth="1"/>
    <col min="7953" max="7953" width="4.33203125" style="38" customWidth="1"/>
    <col min="7954" max="7954" width="4.6640625" style="38" customWidth="1"/>
    <col min="7955" max="7955" width="7.6640625" style="38" customWidth="1"/>
    <col min="7956" max="7956" width="5.33203125" style="38" customWidth="1"/>
    <col min="7957" max="7957" width="5.6640625" style="38" customWidth="1"/>
    <col min="7958" max="7958" width="6.6640625" style="38" customWidth="1"/>
    <col min="7959" max="8192" width="10.6640625" style="38"/>
    <col min="8193" max="8193" width="4.33203125" style="38" customWidth="1"/>
    <col min="8194" max="8194" width="5.6640625" style="38" customWidth="1"/>
    <col min="8195" max="8195" width="22.6640625" style="38" customWidth="1"/>
    <col min="8196" max="8197" width="3.6640625" style="38" customWidth="1"/>
    <col min="8198" max="8198" width="2.6640625" style="38" customWidth="1"/>
    <col min="8199" max="8199" width="4.5546875" style="38" customWidth="1"/>
    <col min="8200" max="8200" width="4.33203125" style="38" customWidth="1"/>
    <col min="8201" max="8201" width="4.6640625" style="38" customWidth="1"/>
    <col min="8202" max="8202" width="7.6640625" style="38" customWidth="1"/>
    <col min="8203" max="8203" width="0.6640625" style="38" customWidth="1"/>
    <col min="8204" max="8204" width="22.6640625" style="38" customWidth="1"/>
    <col min="8205" max="8206" width="4.33203125" style="38" customWidth="1"/>
    <col min="8207" max="8207" width="2.6640625" style="38" customWidth="1"/>
    <col min="8208" max="8208" width="4.5546875" style="38" customWidth="1"/>
    <col min="8209" max="8209" width="4.33203125" style="38" customWidth="1"/>
    <col min="8210" max="8210" width="4.6640625" style="38" customWidth="1"/>
    <col min="8211" max="8211" width="7.6640625" style="38" customWidth="1"/>
    <col min="8212" max="8212" width="5.33203125" style="38" customWidth="1"/>
    <col min="8213" max="8213" width="5.6640625" style="38" customWidth="1"/>
    <col min="8214" max="8214" width="6.6640625" style="38" customWidth="1"/>
    <col min="8215" max="8448" width="10.6640625" style="38"/>
    <col min="8449" max="8449" width="4.33203125" style="38" customWidth="1"/>
    <col min="8450" max="8450" width="5.6640625" style="38" customWidth="1"/>
    <col min="8451" max="8451" width="22.6640625" style="38" customWidth="1"/>
    <col min="8452" max="8453" width="3.6640625" style="38" customWidth="1"/>
    <col min="8454" max="8454" width="2.6640625" style="38" customWidth="1"/>
    <col min="8455" max="8455" width="4.5546875" style="38" customWidth="1"/>
    <col min="8456" max="8456" width="4.33203125" style="38" customWidth="1"/>
    <col min="8457" max="8457" width="4.6640625" style="38" customWidth="1"/>
    <col min="8458" max="8458" width="7.6640625" style="38" customWidth="1"/>
    <col min="8459" max="8459" width="0.6640625" style="38" customWidth="1"/>
    <col min="8460" max="8460" width="22.6640625" style="38" customWidth="1"/>
    <col min="8461" max="8462" width="4.33203125" style="38" customWidth="1"/>
    <col min="8463" max="8463" width="2.6640625" style="38" customWidth="1"/>
    <col min="8464" max="8464" width="4.5546875" style="38" customWidth="1"/>
    <col min="8465" max="8465" width="4.33203125" style="38" customWidth="1"/>
    <col min="8466" max="8466" width="4.6640625" style="38" customWidth="1"/>
    <col min="8467" max="8467" width="7.6640625" style="38" customWidth="1"/>
    <col min="8468" max="8468" width="5.33203125" style="38" customWidth="1"/>
    <col min="8469" max="8469" width="5.6640625" style="38" customWidth="1"/>
    <col min="8470" max="8470" width="6.6640625" style="38" customWidth="1"/>
    <col min="8471" max="8704" width="10.6640625" style="38"/>
    <col min="8705" max="8705" width="4.33203125" style="38" customWidth="1"/>
    <col min="8706" max="8706" width="5.6640625" style="38" customWidth="1"/>
    <col min="8707" max="8707" width="22.6640625" style="38" customWidth="1"/>
    <col min="8708" max="8709" width="3.6640625" style="38" customWidth="1"/>
    <col min="8710" max="8710" width="2.6640625" style="38" customWidth="1"/>
    <col min="8711" max="8711" width="4.5546875" style="38" customWidth="1"/>
    <col min="8712" max="8712" width="4.33203125" style="38" customWidth="1"/>
    <col min="8713" max="8713" width="4.6640625" style="38" customWidth="1"/>
    <col min="8714" max="8714" width="7.6640625" style="38" customWidth="1"/>
    <col min="8715" max="8715" width="0.6640625" style="38" customWidth="1"/>
    <col min="8716" max="8716" width="22.6640625" style="38" customWidth="1"/>
    <col min="8717" max="8718" width="4.33203125" style="38" customWidth="1"/>
    <col min="8719" max="8719" width="2.6640625" style="38" customWidth="1"/>
    <col min="8720" max="8720" width="4.5546875" style="38" customWidth="1"/>
    <col min="8721" max="8721" width="4.33203125" style="38" customWidth="1"/>
    <col min="8722" max="8722" width="4.6640625" style="38" customWidth="1"/>
    <col min="8723" max="8723" width="7.6640625" style="38" customWidth="1"/>
    <col min="8724" max="8724" width="5.33203125" style="38" customWidth="1"/>
    <col min="8725" max="8725" width="5.6640625" style="38" customWidth="1"/>
    <col min="8726" max="8726" width="6.6640625" style="38" customWidth="1"/>
    <col min="8727" max="8960" width="10.6640625" style="38"/>
    <col min="8961" max="8961" width="4.33203125" style="38" customWidth="1"/>
    <col min="8962" max="8962" width="5.6640625" style="38" customWidth="1"/>
    <col min="8963" max="8963" width="22.6640625" style="38" customWidth="1"/>
    <col min="8964" max="8965" width="3.6640625" style="38" customWidth="1"/>
    <col min="8966" max="8966" width="2.6640625" style="38" customWidth="1"/>
    <col min="8967" max="8967" width="4.5546875" style="38" customWidth="1"/>
    <col min="8968" max="8968" width="4.33203125" style="38" customWidth="1"/>
    <col min="8969" max="8969" width="4.6640625" style="38" customWidth="1"/>
    <col min="8970" max="8970" width="7.6640625" style="38" customWidth="1"/>
    <col min="8971" max="8971" width="0.6640625" style="38" customWidth="1"/>
    <col min="8972" max="8972" width="22.6640625" style="38" customWidth="1"/>
    <col min="8973" max="8974" width="4.33203125" style="38" customWidth="1"/>
    <col min="8975" max="8975" width="2.6640625" style="38" customWidth="1"/>
    <col min="8976" max="8976" width="4.5546875" style="38" customWidth="1"/>
    <col min="8977" max="8977" width="4.33203125" style="38" customWidth="1"/>
    <col min="8978" max="8978" width="4.6640625" style="38" customWidth="1"/>
    <col min="8979" max="8979" width="7.6640625" style="38" customWidth="1"/>
    <col min="8980" max="8980" width="5.33203125" style="38" customWidth="1"/>
    <col min="8981" max="8981" width="5.6640625" style="38" customWidth="1"/>
    <col min="8982" max="8982" width="6.6640625" style="38" customWidth="1"/>
    <col min="8983" max="9216" width="10.6640625" style="38"/>
    <col min="9217" max="9217" width="4.33203125" style="38" customWidth="1"/>
    <col min="9218" max="9218" width="5.6640625" style="38" customWidth="1"/>
    <col min="9219" max="9219" width="22.6640625" style="38" customWidth="1"/>
    <col min="9220" max="9221" width="3.6640625" style="38" customWidth="1"/>
    <col min="9222" max="9222" width="2.6640625" style="38" customWidth="1"/>
    <col min="9223" max="9223" width="4.5546875" style="38" customWidth="1"/>
    <col min="9224" max="9224" width="4.33203125" style="38" customWidth="1"/>
    <col min="9225" max="9225" width="4.6640625" style="38" customWidth="1"/>
    <col min="9226" max="9226" width="7.6640625" style="38" customWidth="1"/>
    <col min="9227" max="9227" width="0.6640625" style="38" customWidth="1"/>
    <col min="9228" max="9228" width="22.6640625" style="38" customWidth="1"/>
    <col min="9229" max="9230" width="4.33203125" style="38" customWidth="1"/>
    <col min="9231" max="9231" width="2.6640625" style="38" customWidth="1"/>
    <col min="9232" max="9232" width="4.5546875" style="38" customWidth="1"/>
    <col min="9233" max="9233" width="4.33203125" style="38" customWidth="1"/>
    <col min="9234" max="9234" width="4.6640625" style="38" customWidth="1"/>
    <col min="9235" max="9235" width="7.6640625" style="38" customWidth="1"/>
    <col min="9236" max="9236" width="5.33203125" style="38" customWidth="1"/>
    <col min="9237" max="9237" width="5.6640625" style="38" customWidth="1"/>
    <col min="9238" max="9238" width="6.6640625" style="38" customWidth="1"/>
    <col min="9239" max="9472" width="10.6640625" style="38"/>
    <col min="9473" max="9473" width="4.33203125" style="38" customWidth="1"/>
    <col min="9474" max="9474" width="5.6640625" style="38" customWidth="1"/>
    <col min="9475" max="9475" width="22.6640625" style="38" customWidth="1"/>
    <col min="9476" max="9477" width="3.6640625" style="38" customWidth="1"/>
    <col min="9478" max="9478" width="2.6640625" style="38" customWidth="1"/>
    <col min="9479" max="9479" width="4.5546875" style="38" customWidth="1"/>
    <col min="9480" max="9480" width="4.33203125" style="38" customWidth="1"/>
    <col min="9481" max="9481" width="4.6640625" style="38" customWidth="1"/>
    <col min="9482" max="9482" width="7.6640625" style="38" customWidth="1"/>
    <col min="9483" max="9483" width="0.6640625" style="38" customWidth="1"/>
    <col min="9484" max="9484" width="22.6640625" style="38" customWidth="1"/>
    <col min="9485" max="9486" width="4.33203125" style="38" customWidth="1"/>
    <col min="9487" max="9487" width="2.6640625" style="38" customWidth="1"/>
    <col min="9488" max="9488" width="4.5546875" style="38" customWidth="1"/>
    <col min="9489" max="9489" width="4.33203125" style="38" customWidth="1"/>
    <col min="9490" max="9490" width="4.6640625" style="38" customWidth="1"/>
    <col min="9491" max="9491" width="7.6640625" style="38" customWidth="1"/>
    <col min="9492" max="9492" width="5.33203125" style="38" customWidth="1"/>
    <col min="9493" max="9493" width="5.6640625" style="38" customWidth="1"/>
    <col min="9494" max="9494" width="6.6640625" style="38" customWidth="1"/>
    <col min="9495" max="9728" width="10.6640625" style="38"/>
    <col min="9729" max="9729" width="4.33203125" style="38" customWidth="1"/>
    <col min="9730" max="9730" width="5.6640625" style="38" customWidth="1"/>
    <col min="9731" max="9731" width="22.6640625" style="38" customWidth="1"/>
    <col min="9732" max="9733" width="3.6640625" style="38" customWidth="1"/>
    <col min="9734" max="9734" width="2.6640625" style="38" customWidth="1"/>
    <col min="9735" max="9735" width="4.5546875" style="38" customWidth="1"/>
    <col min="9736" max="9736" width="4.33203125" style="38" customWidth="1"/>
    <col min="9737" max="9737" width="4.6640625" style="38" customWidth="1"/>
    <col min="9738" max="9738" width="7.6640625" style="38" customWidth="1"/>
    <col min="9739" max="9739" width="0.6640625" style="38" customWidth="1"/>
    <col min="9740" max="9740" width="22.6640625" style="38" customWidth="1"/>
    <col min="9741" max="9742" width="4.33203125" style="38" customWidth="1"/>
    <col min="9743" max="9743" width="2.6640625" style="38" customWidth="1"/>
    <col min="9744" max="9744" width="4.5546875" style="38" customWidth="1"/>
    <col min="9745" max="9745" width="4.33203125" style="38" customWidth="1"/>
    <col min="9746" max="9746" width="4.6640625" style="38" customWidth="1"/>
    <col min="9747" max="9747" width="7.6640625" style="38" customWidth="1"/>
    <col min="9748" max="9748" width="5.33203125" style="38" customWidth="1"/>
    <col min="9749" max="9749" width="5.6640625" style="38" customWidth="1"/>
    <col min="9750" max="9750" width="6.6640625" style="38" customWidth="1"/>
    <col min="9751" max="9984" width="10.6640625" style="38"/>
    <col min="9985" max="9985" width="4.33203125" style="38" customWidth="1"/>
    <col min="9986" max="9986" width="5.6640625" style="38" customWidth="1"/>
    <col min="9987" max="9987" width="22.6640625" style="38" customWidth="1"/>
    <col min="9988" max="9989" width="3.6640625" style="38" customWidth="1"/>
    <col min="9990" max="9990" width="2.6640625" style="38" customWidth="1"/>
    <col min="9991" max="9991" width="4.5546875" style="38" customWidth="1"/>
    <col min="9992" max="9992" width="4.33203125" style="38" customWidth="1"/>
    <col min="9993" max="9993" width="4.6640625" style="38" customWidth="1"/>
    <col min="9994" max="9994" width="7.6640625" style="38" customWidth="1"/>
    <col min="9995" max="9995" width="0.6640625" style="38" customWidth="1"/>
    <col min="9996" max="9996" width="22.6640625" style="38" customWidth="1"/>
    <col min="9997" max="9998" width="4.33203125" style="38" customWidth="1"/>
    <col min="9999" max="9999" width="2.6640625" style="38" customWidth="1"/>
    <col min="10000" max="10000" width="4.5546875" style="38" customWidth="1"/>
    <col min="10001" max="10001" width="4.33203125" style="38" customWidth="1"/>
    <col min="10002" max="10002" width="4.6640625" style="38" customWidth="1"/>
    <col min="10003" max="10003" width="7.6640625" style="38" customWidth="1"/>
    <col min="10004" max="10004" width="5.33203125" style="38" customWidth="1"/>
    <col min="10005" max="10005" width="5.6640625" style="38" customWidth="1"/>
    <col min="10006" max="10006" width="6.6640625" style="38" customWidth="1"/>
    <col min="10007" max="10240" width="10.6640625" style="38"/>
    <col min="10241" max="10241" width="4.33203125" style="38" customWidth="1"/>
    <col min="10242" max="10242" width="5.6640625" style="38" customWidth="1"/>
    <col min="10243" max="10243" width="22.6640625" style="38" customWidth="1"/>
    <col min="10244" max="10245" width="3.6640625" style="38" customWidth="1"/>
    <col min="10246" max="10246" width="2.6640625" style="38" customWidth="1"/>
    <col min="10247" max="10247" width="4.5546875" style="38" customWidth="1"/>
    <col min="10248" max="10248" width="4.33203125" style="38" customWidth="1"/>
    <col min="10249" max="10249" width="4.6640625" style="38" customWidth="1"/>
    <col min="10250" max="10250" width="7.6640625" style="38" customWidth="1"/>
    <col min="10251" max="10251" width="0.6640625" style="38" customWidth="1"/>
    <col min="10252" max="10252" width="22.6640625" style="38" customWidth="1"/>
    <col min="10253" max="10254" width="4.33203125" style="38" customWidth="1"/>
    <col min="10255" max="10255" width="2.6640625" style="38" customWidth="1"/>
    <col min="10256" max="10256" width="4.5546875" style="38" customWidth="1"/>
    <col min="10257" max="10257" width="4.33203125" style="38" customWidth="1"/>
    <col min="10258" max="10258" width="4.6640625" style="38" customWidth="1"/>
    <col min="10259" max="10259" width="7.6640625" style="38" customWidth="1"/>
    <col min="10260" max="10260" width="5.33203125" style="38" customWidth="1"/>
    <col min="10261" max="10261" width="5.6640625" style="38" customWidth="1"/>
    <col min="10262" max="10262" width="6.6640625" style="38" customWidth="1"/>
    <col min="10263" max="10496" width="10.6640625" style="38"/>
    <col min="10497" max="10497" width="4.33203125" style="38" customWidth="1"/>
    <col min="10498" max="10498" width="5.6640625" style="38" customWidth="1"/>
    <col min="10499" max="10499" width="22.6640625" style="38" customWidth="1"/>
    <col min="10500" max="10501" width="3.6640625" style="38" customWidth="1"/>
    <col min="10502" max="10502" width="2.6640625" style="38" customWidth="1"/>
    <col min="10503" max="10503" width="4.5546875" style="38" customWidth="1"/>
    <col min="10504" max="10504" width="4.33203125" style="38" customWidth="1"/>
    <col min="10505" max="10505" width="4.6640625" style="38" customWidth="1"/>
    <col min="10506" max="10506" width="7.6640625" style="38" customWidth="1"/>
    <col min="10507" max="10507" width="0.6640625" style="38" customWidth="1"/>
    <col min="10508" max="10508" width="22.6640625" style="38" customWidth="1"/>
    <col min="10509" max="10510" width="4.33203125" style="38" customWidth="1"/>
    <col min="10511" max="10511" width="2.6640625" style="38" customWidth="1"/>
    <col min="10512" max="10512" width="4.5546875" style="38" customWidth="1"/>
    <col min="10513" max="10513" width="4.33203125" style="38" customWidth="1"/>
    <col min="10514" max="10514" width="4.6640625" style="38" customWidth="1"/>
    <col min="10515" max="10515" width="7.6640625" style="38" customWidth="1"/>
    <col min="10516" max="10516" width="5.33203125" style="38" customWidth="1"/>
    <col min="10517" max="10517" width="5.6640625" style="38" customWidth="1"/>
    <col min="10518" max="10518" width="6.6640625" style="38" customWidth="1"/>
    <col min="10519" max="10752" width="10.6640625" style="38"/>
    <col min="10753" max="10753" width="4.33203125" style="38" customWidth="1"/>
    <col min="10754" max="10754" width="5.6640625" style="38" customWidth="1"/>
    <col min="10755" max="10755" width="22.6640625" style="38" customWidth="1"/>
    <col min="10756" max="10757" width="3.6640625" style="38" customWidth="1"/>
    <col min="10758" max="10758" width="2.6640625" style="38" customWidth="1"/>
    <col min="10759" max="10759" width="4.5546875" style="38" customWidth="1"/>
    <col min="10760" max="10760" width="4.33203125" style="38" customWidth="1"/>
    <col min="10761" max="10761" width="4.6640625" style="38" customWidth="1"/>
    <col min="10762" max="10762" width="7.6640625" style="38" customWidth="1"/>
    <col min="10763" max="10763" width="0.6640625" style="38" customWidth="1"/>
    <col min="10764" max="10764" width="22.6640625" style="38" customWidth="1"/>
    <col min="10765" max="10766" width="4.33203125" style="38" customWidth="1"/>
    <col min="10767" max="10767" width="2.6640625" style="38" customWidth="1"/>
    <col min="10768" max="10768" width="4.5546875" style="38" customWidth="1"/>
    <col min="10769" max="10769" width="4.33203125" style="38" customWidth="1"/>
    <col min="10770" max="10770" width="4.6640625" style="38" customWidth="1"/>
    <col min="10771" max="10771" width="7.6640625" style="38" customWidth="1"/>
    <col min="10772" max="10772" width="5.33203125" style="38" customWidth="1"/>
    <col min="10773" max="10773" width="5.6640625" style="38" customWidth="1"/>
    <col min="10774" max="10774" width="6.6640625" style="38" customWidth="1"/>
    <col min="10775" max="11008" width="10.6640625" style="38"/>
    <col min="11009" max="11009" width="4.33203125" style="38" customWidth="1"/>
    <col min="11010" max="11010" width="5.6640625" style="38" customWidth="1"/>
    <col min="11011" max="11011" width="22.6640625" style="38" customWidth="1"/>
    <col min="11012" max="11013" width="3.6640625" style="38" customWidth="1"/>
    <col min="11014" max="11014" width="2.6640625" style="38" customWidth="1"/>
    <col min="11015" max="11015" width="4.5546875" style="38" customWidth="1"/>
    <col min="11016" max="11016" width="4.33203125" style="38" customWidth="1"/>
    <col min="11017" max="11017" width="4.6640625" style="38" customWidth="1"/>
    <col min="11018" max="11018" width="7.6640625" style="38" customWidth="1"/>
    <col min="11019" max="11019" width="0.6640625" style="38" customWidth="1"/>
    <col min="11020" max="11020" width="22.6640625" style="38" customWidth="1"/>
    <col min="11021" max="11022" width="4.33203125" style="38" customWidth="1"/>
    <col min="11023" max="11023" width="2.6640625" style="38" customWidth="1"/>
    <col min="11024" max="11024" width="4.5546875" style="38" customWidth="1"/>
    <col min="11025" max="11025" width="4.33203125" style="38" customWidth="1"/>
    <col min="11026" max="11026" width="4.6640625" style="38" customWidth="1"/>
    <col min="11027" max="11027" width="7.6640625" style="38" customWidth="1"/>
    <col min="11028" max="11028" width="5.33203125" style="38" customWidth="1"/>
    <col min="11029" max="11029" width="5.6640625" style="38" customWidth="1"/>
    <col min="11030" max="11030" width="6.6640625" style="38" customWidth="1"/>
    <col min="11031" max="11264" width="10.6640625" style="38"/>
    <col min="11265" max="11265" width="4.33203125" style="38" customWidth="1"/>
    <col min="11266" max="11266" width="5.6640625" style="38" customWidth="1"/>
    <col min="11267" max="11267" width="22.6640625" style="38" customWidth="1"/>
    <col min="11268" max="11269" width="3.6640625" style="38" customWidth="1"/>
    <col min="11270" max="11270" width="2.6640625" style="38" customWidth="1"/>
    <col min="11271" max="11271" width="4.5546875" style="38" customWidth="1"/>
    <col min="11272" max="11272" width="4.33203125" style="38" customWidth="1"/>
    <col min="11273" max="11273" width="4.6640625" style="38" customWidth="1"/>
    <col min="11274" max="11274" width="7.6640625" style="38" customWidth="1"/>
    <col min="11275" max="11275" width="0.6640625" style="38" customWidth="1"/>
    <col min="11276" max="11276" width="22.6640625" style="38" customWidth="1"/>
    <col min="11277" max="11278" width="4.33203125" style="38" customWidth="1"/>
    <col min="11279" max="11279" width="2.6640625" style="38" customWidth="1"/>
    <col min="11280" max="11280" width="4.5546875" style="38" customWidth="1"/>
    <col min="11281" max="11281" width="4.33203125" style="38" customWidth="1"/>
    <col min="11282" max="11282" width="4.6640625" style="38" customWidth="1"/>
    <col min="11283" max="11283" width="7.6640625" style="38" customWidth="1"/>
    <col min="11284" max="11284" width="5.33203125" style="38" customWidth="1"/>
    <col min="11285" max="11285" width="5.6640625" style="38" customWidth="1"/>
    <col min="11286" max="11286" width="6.6640625" style="38" customWidth="1"/>
    <col min="11287" max="11520" width="10.6640625" style="38"/>
    <col min="11521" max="11521" width="4.33203125" style="38" customWidth="1"/>
    <col min="11522" max="11522" width="5.6640625" style="38" customWidth="1"/>
    <col min="11523" max="11523" width="22.6640625" style="38" customWidth="1"/>
    <col min="11524" max="11525" width="3.6640625" style="38" customWidth="1"/>
    <col min="11526" max="11526" width="2.6640625" style="38" customWidth="1"/>
    <col min="11527" max="11527" width="4.5546875" style="38" customWidth="1"/>
    <col min="11528" max="11528" width="4.33203125" style="38" customWidth="1"/>
    <col min="11529" max="11529" width="4.6640625" style="38" customWidth="1"/>
    <col min="11530" max="11530" width="7.6640625" style="38" customWidth="1"/>
    <col min="11531" max="11531" width="0.6640625" style="38" customWidth="1"/>
    <col min="11532" max="11532" width="22.6640625" style="38" customWidth="1"/>
    <col min="11533" max="11534" width="4.33203125" style="38" customWidth="1"/>
    <col min="11535" max="11535" width="2.6640625" style="38" customWidth="1"/>
    <col min="11536" max="11536" width="4.5546875" style="38" customWidth="1"/>
    <col min="11537" max="11537" width="4.33203125" style="38" customWidth="1"/>
    <col min="11538" max="11538" width="4.6640625" style="38" customWidth="1"/>
    <col min="11539" max="11539" width="7.6640625" style="38" customWidth="1"/>
    <col min="11540" max="11540" width="5.33203125" style="38" customWidth="1"/>
    <col min="11541" max="11541" width="5.6640625" style="38" customWidth="1"/>
    <col min="11542" max="11542" width="6.6640625" style="38" customWidth="1"/>
    <col min="11543" max="11776" width="10.6640625" style="38"/>
    <col min="11777" max="11777" width="4.33203125" style="38" customWidth="1"/>
    <col min="11778" max="11778" width="5.6640625" style="38" customWidth="1"/>
    <col min="11779" max="11779" width="22.6640625" style="38" customWidth="1"/>
    <col min="11780" max="11781" width="3.6640625" style="38" customWidth="1"/>
    <col min="11782" max="11782" width="2.6640625" style="38" customWidth="1"/>
    <col min="11783" max="11783" width="4.5546875" style="38" customWidth="1"/>
    <col min="11784" max="11784" width="4.33203125" style="38" customWidth="1"/>
    <col min="11785" max="11785" width="4.6640625" style="38" customWidth="1"/>
    <col min="11786" max="11786" width="7.6640625" style="38" customWidth="1"/>
    <col min="11787" max="11787" width="0.6640625" style="38" customWidth="1"/>
    <col min="11788" max="11788" width="22.6640625" style="38" customWidth="1"/>
    <col min="11789" max="11790" width="4.33203125" style="38" customWidth="1"/>
    <col min="11791" max="11791" width="2.6640625" style="38" customWidth="1"/>
    <col min="11792" max="11792" width="4.5546875" style="38" customWidth="1"/>
    <col min="11793" max="11793" width="4.33203125" style="38" customWidth="1"/>
    <col min="11794" max="11794" width="4.6640625" style="38" customWidth="1"/>
    <col min="11795" max="11795" width="7.6640625" style="38" customWidth="1"/>
    <col min="11796" max="11796" width="5.33203125" style="38" customWidth="1"/>
    <col min="11797" max="11797" width="5.6640625" style="38" customWidth="1"/>
    <col min="11798" max="11798" width="6.6640625" style="38" customWidth="1"/>
    <col min="11799" max="12032" width="10.6640625" style="38"/>
    <col min="12033" max="12033" width="4.33203125" style="38" customWidth="1"/>
    <col min="12034" max="12034" width="5.6640625" style="38" customWidth="1"/>
    <col min="12035" max="12035" width="22.6640625" style="38" customWidth="1"/>
    <col min="12036" max="12037" width="3.6640625" style="38" customWidth="1"/>
    <col min="12038" max="12038" width="2.6640625" style="38" customWidth="1"/>
    <col min="12039" max="12039" width="4.5546875" style="38" customWidth="1"/>
    <col min="12040" max="12040" width="4.33203125" style="38" customWidth="1"/>
    <col min="12041" max="12041" width="4.6640625" style="38" customWidth="1"/>
    <col min="12042" max="12042" width="7.6640625" style="38" customWidth="1"/>
    <col min="12043" max="12043" width="0.6640625" style="38" customWidth="1"/>
    <col min="12044" max="12044" width="22.6640625" style="38" customWidth="1"/>
    <col min="12045" max="12046" width="4.33203125" style="38" customWidth="1"/>
    <col min="12047" max="12047" width="2.6640625" style="38" customWidth="1"/>
    <col min="12048" max="12048" width="4.5546875" style="38" customWidth="1"/>
    <col min="12049" max="12049" width="4.33203125" style="38" customWidth="1"/>
    <col min="12050" max="12050" width="4.6640625" style="38" customWidth="1"/>
    <col min="12051" max="12051" width="7.6640625" style="38" customWidth="1"/>
    <col min="12052" max="12052" width="5.33203125" style="38" customWidth="1"/>
    <col min="12053" max="12053" width="5.6640625" style="38" customWidth="1"/>
    <col min="12054" max="12054" width="6.6640625" style="38" customWidth="1"/>
    <col min="12055" max="12288" width="10.6640625" style="38"/>
    <col min="12289" max="12289" width="4.33203125" style="38" customWidth="1"/>
    <col min="12290" max="12290" width="5.6640625" style="38" customWidth="1"/>
    <col min="12291" max="12291" width="22.6640625" style="38" customWidth="1"/>
    <col min="12292" max="12293" width="3.6640625" style="38" customWidth="1"/>
    <col min="12294" max="12294" width="2.6640625" style="38" customWidth="1"/>
    <col min="12295" max="12295" width="4.5546875" style="38" customWidth="1"/>
    <col min="12296" max="12296" width="4.33203125" style="38" customWidth="1"/>
    <col min="12297" max="12297" width="4.6640625" style="38" customWidth="1"/>
    <col min="12298" max="12298" width="7.6640625" style="38" customWidth="1"/>
    <col min="12299" max="12299" width="0.6640625" style="38" customWidth="1"/>
    <col min="12300" max="12300" width="22.6640625" style="38" customWidth="1"/>
    <col min="12301" max="12302" width="4.33203125" style="38" customWidth="1"/>
    <col min="12303" max="12303" width="2.6640625" style="38" customWidth="1"/>
    <col min="12304" max="12304" width="4.5546875" style="38" customWidth="1"/>
    <col min="12305" max="12305" width="4.33203125" style="38" customWidth="1"/>
    <col min="12306" max="12306" width="4.6640625" style="38" customWidth="1"/>
    <col min="12307" max="12307" width="7.6640625" style="38" customWidth="1"/>
    <col min="12308" max="12308" width="5.33203125" style="38" customWidth="1"/>
    <col min="12309" max="12309" width="5.6640625" style="38" customWidth="1"/>
    <col min="12310" max="12310" width="6.6640625" style="38" customWidth="1"/>
    <col min="12311" max="12544" width="10.6640625" style="38"/>
    <col min="12545" max="12545" width="4.33203125" style="38" customWidth="1"/>
    <col min="12546" max="12546" width="5.6640625" style="38" customWidth="1"/>
    <col min="12547" max="12547" width="22.6640625" style="38" customWidth="1"/>
    <col min="12548" max="12549" width="3.6640625" style="38" customWidth="1"/>
    <col min="12550" max="12550" width="2.6640625" style="38" customWidth="1"/>
    <col min="12551" max="12551" width="4.5546875" style="38" customWidth="1"/>
    <col min="12552" max="12552" width="4.33203125" style="38" customWidth="1"/>
    <col min="12553" max="12553" width="4.6640625" style="38" customWidth="1"/>
    <col min="12554" max="12554" width="7.6640625" style="38" customWidth="1"/>
    <col min="12555" max="12555" width="0.6640625" style="38" customWidth="1"/>
    <col min="12556" max="12556" width="22.6640625" style="38" customWidth="1"/>
    <col min="12557" max="12558" width="4.33203125" style="38" customWidth="1"/>
    <col min="12559" max="12559" width="2.6640625" style="38" customWidth="1"/>
    <col min="12560" max="12560" width="4.5546875" style="38" customWidth="1"/>
    <col min="12561" max="12561" width="4.33203125" style="38" customWidth="1"/>
    <col min="12562" max="12562" width="4.6640625" style="38" customWidth="1"/>
    <col min="12563" max="12563" width="7.6640625" style="38" customWidth="1"/>
    <col min="12564" max="12564" width="5.33203125" style="38" customWidth="1"/>
    <col min="12565" max="12565" width="5.6640625" style="38" customWidth="1"/>
    <col min="12566" max="12566" width="6.6640625" style="38" customWidth="1"/>
    <col min="12567" max="12800" width="10.6640625" style="38"/>
    <col min="12801" max="12801" width="4.33203125" style="38" customWidth="1"/>
    <col min="12802" max="12802" width="5.6640625" style="38" customWidth="1"/>
    <col min="12803" max="12803" width="22.6640625" style="38" customWidth="1"/>
    <col min="12804" max="12805" width="3.6640625" style="38" customWidth="1"/>
    <col min="12806" max="12806" width="2.6640625" style="38" customWidth="1"/>
    <col min="12807" max="12807" width="4.5546875" style="38" customWidth="1"/>
    <col min="12808" max="12808" width="4.33203125" style="38" customWidth="1"/>
    <col min="12809" max="12809" width="4.6640625" style="38" customWidth="1"/>
    <col min="12810" max="12810" width="7.6640625" style="38" customWidth="1"/>
    <col min="12811" max="12811" width="0.6640625" style="38" customWidth="1"/>
    <col min="12812" max="12812" width="22.6640625" style="38" customWidth="1"/>
    <col min="12813" max="12814" width="4.33203125" style="38" customWidth="1"/>
    <col min="12815" max="12815" width="2.6640625" style="38" customWidth="1"/>
    <col min="12816" max="12816" width="4.5546875" style="38" customWidth="1"/>
    <col min="12817" max="12817" width="4.33203125" style="38" customWidth="1"/>
    <col min="12818" max="12818" width="4.6640625" style="38" customWidth="1"/>
    <col min="12819" max="12819" width="7.6640625" style="38" customWidth="1"/>
    <col min="12820" max="12820" width="5.33203125" style="38" customWidth="1"/>
    <col min="12821" max="12821" width="5.6640625" style="38" customWidth="1"/>
    <col min="12822" max="12822" width="6.6640625" style="38" customWidth="1"/>
    <col min="12823" max="13056" width="10.6640625" style="38"/>
    <col min="13057" max="13057" width="4.33203125" style="38" customWidth="1"/>
    <col min="13058" max="13058" width="5.6640625" style="38" customWidth="1"/>
    <col min="13059" max="13059" width="22.6640625" style="38" customWidth="1"/>
    <col min="13060" max="13061" width="3.6640625" style="38" customWidth="1"/>
    <col min="13062" max="13062" width="2.6640625" style="38" customWidth="1"/>
    <col min="13063" max="13063" width="4.5546875" style="38" customWidth="1"/>
    <col min="13064" max="13064" width="4.33203125" style="38" customWidth="1"/>
    <col min="13065" max="13065" width="4.6640625" style="38" customWidth="1"/>
    <col min="13066" max="13066" width="7.6640625" style="38" customWidth="1"/>
    <col min="13067" max="13067" width="0.6640625" style="38" customWidth="1"/>
    <col min="13068" max="13068" width="22.6640625" style="38" customWidth="1"/>
    <col min="13069" max="13070" width="4.33203125" style="38" customWidth="1"/>
    <col min="13071" max="13071" width="2.6640625" style="38" customWidth="1"/>
    <col min="13072" max="13072" width="4.5546875" style="38" customWidth="1"/>
    <col min="13073" max="13073" width="4.33203125" style="38" customWidth="1"/>
    <col min="13074" max="13074" width="4.6640625" style="38" customWidth="1"/>
    <col min="13075" max="13075" width="7.6640625" style="38" customWidth="1"/>
    <col min="13076" max="13076" width="5.33203125" style="38" customWidth="1"/>
    <col min="13077" max="13077" width="5.6640625" style="38" customWidth="1"/>
    <col min="13078" max="13078" width="6.6640625" style="38" customWidth="1"/>
    <col min="13079" max="13312" width="10.6640625" style="38"/>
    <col min="13313" max="13313" width="4.33203125" style="38" customWidth="1"/>
    <col min="13314" max="13314" width="5.6640625" style="38" customWidth="1"/>
    <col min="13315" max="13315" width="22.6640625" style="38" customWidth="1"/>
    <col min="13316" max="13317" width="3.6640625" style="38" customWidth="1"/>
    <col min="13318" max="13318" width="2.6640625" style="38" customWidth="1"/>
    <col min="13319" max="13319" width="4.5546875" style="38" customWidth="1"/>
    <col min="13320" max="13320" width="4.33203125" style="38" customWidth="1"/>
    <col min="13321" max="13321" width="4.6640625" style="38" customWidth="1"/>
    <col min="13322" max="13322" width="7.6640625" style="38" customWidth="1"/>
    <col min="13323" max="13323" width="0.6640625" style="38" customWidth="1"/>
    <col min="13324" max="13324" width="22.6640625" style="38" customWidth="1"/>
    <col min="13325" max="13326" width="4.33203125" style="38" customWidth="1"/>
    <col min="13327" max="13327" width="2.6640625" style="38" customWidth="1"/>
    <col min="13328" max="13328" width="4.5546875" style="38" customWidth="1"/>
    <col min="13329" max="13329" width="4.33203125" style="38" customWidth="1"/>
    <col min="13330" max="13330" width="4.6640625" style="38" customWidth="1"/>
    <col min="13331" max="13331" width="7.6640625" style="38" customWidth="1"/>
    <col min="13332" max="13332" width="5.33203125" style="38" customWidth="1"/>
    <col min="13333" max="13333" width="5.6640625" style="38" customWidth="1"/>
    <col min="13334" max="13334" width="6.6640625" style="38" customWidth="1"/>
    <col min="13335" max="13568" width="10.6640625" style="38"/>
    <col min="13569" max="13569" width="4.33203125" style="38" customWidth="1"/>
    <col min="13570" max="13570" width="5.6640625" style="38" customWidth="1"/>
    <col min="13571" max="13571" width="22.6640625" style="38" customWidth="1"/>
    <col min="13572" max="13573" width="3.6640625" style="38" customWidth="1"/>
    <col min="13574" max="13574" width="2.6640625" style="38" customWidth="1"/>
    <col min="13575" max="13575" width="4.5546875" style="38" customWidth="1"/>
    <col min="13576" max="13576" width="4.33203125" style="38" customWidth="1"/>
    <col min="13577" max="13577" width="4.6640625" style="38" customWidth="1"/>
    <col min="13578" max="13578" width="7.6640625" style="38" customWidth="1"/>
    <col min="13579" max="13579" width="0.6640625" style="38" customWidth="1"/>
    <col min="13580" max="13580" width="22.6640625" style="38" customWidth="1"/>
    <col min="13581" max="13582" width="4.33203125" style="38" customWidth="1"/>
    <col min="13583" max="13583" width="2.6640625" style="38" customWidth="1"/>
    <col min="13584" max="13584" width="4.5546875" style="38" customWidth="1"/>
    <col min="13585" max="13585" width="4.33203125" style="38" customWidth="1"/>
    <col min="13586" max="13586" width="4.6640625" style="38" customWidth="1"/>
    <col min="13587" max="13587" width="7.6640625" style="38" customWidth="1"/>
    <col min="13588" max="13588" width="5.33203125" style="38" customWidth="1"/>
    <col min="13589" max="13589" width="5.6640625" style="38" customWidth="1"/>
    <col min="13590" max="13590" width="6.6640625" style="38" customWidth="1"/>
    <col min="13591" max="13824" width="10.6640625" style="38"/>
    <col min="13825" max="13825" width="4.33203125" style="38" customWidth="1"/>
    <col min="13826" max="13826" width="5.6640625" style="38" customWidth="1"/>
    <col min="13827" max="13827" width="22.6640625" style="38" customWidth="1"/>
    <col min="13828" max="13829" width="3.6640625" style="38" customWidth="1"/>
    <col min="13830" max="13830" width="2.6640625" style="38" customWidth="1"/>
    <col min="13831" max="13831" width="4.5546875" style="38" customWidth="1"/>
    <col min="13832" max="13832" width="4.33203125" style="38" customWidth="1"/>
    <col min="13833" max="13833" width="4.6640625" style="38" customWidth="1"/>
    <col min="13834" max="13834" width="7.6640625" style="38" customWidth="1"/>
    <col min="13835" max="13835" width="0.6640625" style="38" customWidth="1"/>
    <col min="13836" max="13836" width="22.6640625" style="38" customWidth="1"/>
    <col min="13837" max="13838" width="4.33203125" style="38" customWidth="1"/>
    <col min="13839" max="13839" width="2.6640625" style="38" customWidth="1"/>
    <col min="13840" max="13840" width="4.5546875" style="38" customWidth="1"/>
    <col min="13841" max="13841" width="4.33203125" style="38" customWidth="1"/>
    <col min="13842" max="13842" width="4.6640625" style="38" customWidth="1"/>
    <col min="13843" max="13843" width="7.6640625" style="38" customWidth="1"/>
    <col min="13844" max="13844" width="5.33203125" style="38" customWidth="1"/>
    <col min="13845" max="13845" width="5.6640625" style="38" customWidth="1"/>
    <col min="13846" max="13846" width="6.6640625" style="38" customWidth="1"/>
    <col min="13847" max="14080" width="10.6640625" style="38"/>
    <col min="14081" max="14081" width="4.33203125" style="38" customWidth="1"/>
    <col min="14082" max="14082" width="5.6640625" style="38" customWidth="1"/>
    <col min="14083" max="14083" width="22.6640625" style="38" customWidth="1"/>
    <col min="14084" max="14085" width="3.6640625" style="38" customWidth="1"/>
    <col min="14086" max="14086" width="2.6640625" style="38" customWidth="1"/>
    <col min="14087" max="14087" width="4.5546875" style="38" customWidth="1"/>
    <col min="14088" max="14088" width="4.33203125" style="38" customWidth="1"/>
    <col min="14089" max="14089" width="4.6640625" style="38" customWidth="1"/>
    <col min="14090" max="14090" width="7.6640625" style="38" customWidth="1"/>
    <col min="14091" max="14091" width="0.6640625" style="38" customWidth="1"/>
    <col min="14092" max="14092" width="22.6640625" style="38" customWidth="1"/>
    <col min="14093" max="14094" width="4.33203125" style="38" customWidth="1"/>
    <col min="14095" max="14095" width="2.6640625" style="38" customWidth="1"/>
    <col min="14096" max="14096" width="4.5546875" style="38" customWidth="1"/>
    <col min="14097" max="14097" width="4.33203125" style="38" customWidth="1"/>
    <col min="14098" max="14098" width="4.6640625" style="38" customWidth="1"/>
    <col min="14099" max="14099" width="7.6640625" style="38" customWidth="1"/>
    <col min="14100" max="14100" width="5.33203125" style="38" customWidth="1"/>
    <col min="14101" max="14101" width="5.6640625" style="38" customWidth="1"/>
    <col min="14102" max="14102" width="6.6640625" style="38" customWidth="1"/>
    <col min="14103" max="14336" width="10.6640625" style="38"/>
    <col min="14337" max="14337" width="4.33203125" style="38" customWidth="1"/>
    <col min="14338" max="14338" width="5.6640625" style="38" customWidth="1"/>
    <col min="14339" max="14339" width="22.6640625" style="38" customWidth="1"/>
    <col min="14340" max="14341" width="3.6640625" style="38" customWidth="1"/>
    <col min="14342" max="14342" width="2.6640625" style="38" customWidth="1"/>
    <col min="14343" max="14343" width="4.5546875" style="38" customWidth="1"/>
    <col min="14344" max="14344" width="4.33203125" style="38" customWidth="1"/>
    <col min="14345" max="14345" width="4.6640625" style="38" customWidth="1"/>
    <col min="14346" max="14346" width="7.6640625" style="38" customWidth="1"/>
    <col min="14347" max="14347" width="0.6640625" style="38" customWidth="1"/>
    <col min="14348" max="14348" width="22.6640625" style="38" customWidth="1"/>
    <col min="14349" max="14350" width="4.33203125" style="38" customWidth="1"/>
    <col min="14351" max="14351" width="2.6640625" style="38" customWidth="1"/>
    <col min="14352" max="14352" width="4.5546875" style="38" customWidth="1"/>
    <col min="14353" max="14353" width="4.33203125" style="38" customWidth="1"/>
    <col min="14354" max="14354" width="4.6640625" style="38" customWidth="1"/>
    <col min="14355" max="14355" width="7.6640625" style="38" customWidth="1"/>
    <col min="14356" max="14356" width="5.33203125" style="38" customWidth="1"/>
    <col min="14357" max="14357" width="5.6640625" style="38" customWidth="1"/>
    <col min="14358" max="14358" width="6.6640625" style="38" customWidth="1"/>
    <col min="14359" max="14592" width="10.6640625" style="38"/>
    <col min="14593" max="14593" width="4.33203125" style="38" customWidth="1"/>
    <col min="14594" max="14594" width="5.6640625" style="38" customWidth="1"/>
    <col min="14595" max="14595" width="22.6640625" style="38" customWidth="1"/>
    <col min="14596" max="14597" width="3.6640625" style="38" customWidth="1"/>
    <col min="14598" max="14598" width="2.6640625" style="38" customWidth="1"/>
    <col min="14599" max="14599" width="4.5546875" style="38" customWidth="1"/>
    <col min="14600" max="14600" width="4.33203125" style="38" customWidth="1"/>
    <col min="14601" max="14601" width="4.6640625" style="38" customWidth="1"/>
    <col min="14602" max="14602" width="7.6640625" style="38" customWidth="1"/>
    <col min="14603" max="14603" width="0.6640625" style="38" customWidth="1"/>
    <col min="14604" max="14604" width="22.6640625" style="38" customWidth="1"/>
    <col min="14605" max="14606" width="4.33203125" style="38" customWidth="1"/>
    <col min="14607" max="14607" width="2.6640625" style="38" customWidth="1"/>
    <col min="14608" max="14608" width="4.5546875" style="38" customWidth="1"/>
    <col min="14609" max="14609" width="4.33203125" style="38" customWidth="1"/>
    <col min="14610" max="14610" width="4.6640625" style="38" customWidth="1"/>
    <col min="14611" max="14611" width="7.6640625" style="38" customWidth="1"/>
    <col min="14612" max="14612" width="5.33203125" style="38" customWidth="1"/>
    <col min="14613" max="14613" width="5.6640625" style="38" customWidth="1"/>
    <col min="14614" max="14614" width="6.6640625" style="38" customWidth="1"/>
    <col min="14615" max="14848" width="10.6640625" style="38"/>
    <col min="14849" max="14849" width="4.33203125" style="38" customWidth="1"/>
    <col min="14850" max="14850" width="5.6640625" style="38" customWidth="1"/>
    <col min="14851" max="14851" width="22.6640625" style="38" customWidth="1"/>
    <col min="14852" max="14853" width="3.6640625" style="38" customWidth="1"/>
    <col min="14854" max="14854" width="2.6640625" style="38" customWidth="1"/>
    <col min="14855" max="14855" width="4.5546875" style="38" customWidth="1"/>
    <col min="14856" max="14856" width="4.33203125" style="38" customWidth="1"/>
    <col min="14857" max="14857" width="4.6640625" style="38" customWidth="1"/>
    <col min="14858" max="14858" width="7.6640625" style="38" customWidth="1"/>
    <col min="14859" max="14859" width="0.6640625" style="38" customWidth="1"/>
    <col min="14860" max="14860" width="22.6640625" style="38" customWidth="1"/>
    <col min="14861" max="14862" width="4.33203125" style="38" customWidth="1"/>
    <col min="14863" max="14863" width="2.6640625" style="38" customWidth="1"/>
    <col min="14864" max="14864" width="4.5546875" style="38" customWidth="1"/>
    <col min="14865" max="14865" width="4.33203125" style="38" customWidth="1"/>
    <col min="14866" max="14866" width="4.6640625" style="38" customWidth="1"/>
    <col min="14867" max="14867" width="7.6640625" style="38" customWidth="1"/>
    <col min="14868" max="14868" width="5.33203125" style="38" customWidth="1"/>
    <col min="14869" max="14869" width="5.6640625" style="38" customWidth="1"/>
    <col min="14870" max="14870" width="6.6640625" style="38" customWidth="1"/>
    <col min="14871" max="15104" width="10.6640625" style="38"/>
    <col min="15105" max="15105" width="4.33203125" style="38" customWidth="1"/>
    <col min="15106" max="15106" width="5.6640625" style="38" customWidth="1"/>
    <col min="15107" max="15107" width="22.6640625" style="38" customWidth="1"/>
    <col min="15108" max="15109" width="3.6640625" style="38" customWidth="1"/>
    <col min="15110" max="15110" width="2.6640625" style="38" customWidth="1"/>
    <col min="15111" max="15111" width="4.5546875" style="38" customWidth="1"/>
    <col min="15112" max="15112" width="4.33203125" style="38" customWidth="1"/>
    <col min="15113" max="15113" width="4.6640625" style="38" customWidth="1"/>
    <col min="15114" max="15114" width="7.6640625" style="38" customWidth="1"/>
    <col min="15115" max="15115" width="0.6640625" style="38" customWidth="1"/>
    <col min="15116" max="15116" width="22.6640625" style="38" customWidth="1"/>
    <col min="15117" max="15118" width="4.33203125" style="38" customWidth="1"/>
    <col min="15119" max="15119" width="2.6640625" style="38" customWidth="1"/>
    <col min="15120" max="15120" width="4.5546875" style="38" customWidth="1"/>
    <col min="15121" max="15121" width="4.33203125" style="38" customWidth="1"/>
    <col min="15122" max="15122" width="4.6640625" style="38" customWidth="1"/>
    <col min="15123" max="15123" width="7.6640625" style="38" customWidth="1"/>
    <col min="15124" max="15124" width="5.33203125" style="38" customWidth="1"/>
    <col min="15125" max="15125" width="5.6640625" style="38" customWidth="1"/>
    <col min="15126" max="15126" width="6.6640625" style="38" customWidth="1"/>
    <col min="15127" max="15360" width="10.6640625" style="38"/>
    <col min="15361" max="15361" width="4.33203125" style="38" customWidth="1"/>
    <col min="15362" max="15362" width="5.6640625" style="38" customWidth="1"/>
    <col min="15363" max="15363" width="22.6640625" style="38" customWidth="1"/>
    <col min="15364" max="15365" width="3.6640625" style="38" customWidth="1"/>
    <col min="15366" max="15366" width="2.6640625" style="38" customWidth="1"/>
    <col min="15367" max="15367" width="4.5546875" style="38" customWidth="1"/>
    <col min="15368" max="15368" width="4.33203125" style="38" customWidth="1"/>
    <col min="15369" max="15369" width="4.6640625" style="38" customWidth="1"/>
    <col min="15370" max="15370" width="7.6640625" style="38" customWidth="1"/>
    <col min="15371" max="15371" width="0.6640625" style="38" customWidth="1"/>
    <col min="15372" max="15372" width="22.6640625" style="38" customWidth="1"/>
    <col min="15373" max="15374" width="4.33203125" style="38" customWidth="1"/>
    <col min="15375" max="15375" width="2.6640625" style="38" customWidth="1"/>
    <col min="15376" max="15376" width="4.5546875" style="38" customWidth="1"/>
    <col min="15377" max="15377" width="4.33203125" style="38" customWidth="1"/>
    <col min="15378" max="15378" width="4.6640625" style="38" customWidth="1"/>
    <col min="15379" max="15379" width="7.6640625" style="38" customWidth="1"/>
    <col min="15380" max="15380" width="5.33203125" style="38" customWidth="1"/>
    <col min="15381" max="15381" width="5.6640625" style="38" customWidth="1"/>
    <col min="15382" max="15382" width="6.6640625" style="38" customWidth="1"/>
    <col min="15383" max="15616" width="10.6640625" style="38"/>
    <col min="15617" max="15617" width="4.33203125" style="38" customWidth="1"/>
    <col min="15618" max="15618" width="5.6640625" style="38" customWidth="1"/>
    <col min="15619" max="15619" width="22.6640625" style="38" customWidth="1"/>
    <col min="15620" max="15621" width="3.6640625" style="38" customWidth="1"/>
    <col min="15622" max="15622" width="2.6640625" style="38" customWidth="1"/>
    <col min="15623" max="15623" width="4.5546875" style="38" customWidth="1"/>
    <col min="15624" max="15624" width="4.33203125" style="38" customWidth="1"/>
    <col min="15625" max="15625" width="4.6640625" style="38" customWidth="1"/>
    <col min="15626" max="15626" width="7.6640625" style="38" customWidth="1"/>
    <col min="15627" max="15627" width="0.6640625" style="38" customWidth="1"/>
    <col min="15628" max="15628" width="22.6640625" style="38" customWidth="1"/>
    <col min="15629" max="15630" width="4.33203125" style="38" customWidth="1"/>
    <col min="15631" max="15631" width="2.6640625" style="38" customWidth="1"/>
    <col min="15632" max="15632" width="4.5546875" style="38" customWidth="1"/>
    <col min="15633" max="15633" width="4.33203125" style="38" customWidth="1"/>
    <col min="15634" max="15634" width="4.6640625" style="38" customWidth="1"/>
    <col min="15635" max="15635" width="7.6640625" style="38" customWidth="1"/>
    <col min="15636" max="15636" width="5.33203125" style="38" customWidth="1"/>
    <col min="15637" max="15637" width="5.6640625" style="38" customWidth="1"/>
    <col min="15638" max="15638" width="6.6640625" style="38" customWidth="1"/>
    <col min="15639" max="15872" width="10.6640625" style="38"/>
    <col min="15873" max="15873" width="4.33203125" style="38" customWidth="1"/>
    <col min="15874" max="15874" width="5.6640625" style="38" customWidth="1"/>
    <col min="15875" max="15875" width="22.6640625" style="38" customWidth="1"/>
    <col min="15876" max="15877" width="3.6640625" style="38" customWidth="1"/>
    <col min="15878" max="15878" width="2.6640625" style="38" customWidth="1"/>
    <col min="15879" max="15879" width="4.5546875" style="38" customWidth="1"/>
    <col min="15880" max="15880" width="4.33203125" style="38" customWidth="1"/>
    <col min="15881" max="15881" width="4.6640625" style="38" customWidth="1"/>
    <col min="15882" max="15882" width="7.6640625" style="38" customWidth="1"/>
    <col min="15883" max="15883" width="0.6640625" style="38" customWidth="1"/>
    <col min="15884" max="15884" width="22.6640625" style="38" customWidth="1"/>
    <col min="15885" max="15886" width="4.33203125" style="38" customWidth="1"/>
    <col min="15887" max="15887" width="2.6640625" style="38" customWidth="1"/>
    <col min="15888" max="15888" width="4.5546875" style="38" customWidth="1"/>
    <col min="15889" max="15889" width="4.33203125" style="38" customWidth="1"/>
    <col min="15890" max="15890" width="4.6640625" style="38" customWidth="1"/>
    <col min="15891" max="15891" width="7.6640625" style="38" customWidth="1"/>
    <col min="15892" max="15892" width="5.33203125" style="38" customWidth="1"/>
    <col min="15893" max="15893" width="5.6640625" style="38" customWidth="1"/>
    <col min="15894" max="15894" width="6.6640625" style="38" customWidth="1"/>
    <col min="15895" max="16128" width="10.6640625" style="38"/>
    <col min="16129" max="16129" width="4.33203125" style="38" customWidth="1"/>
    <col min="16130" max="16130" width="5.6640625" style="38" customWidth="1"/>
    <col min="16131" max="16131" width="22.6640625" style="38" customWidth="1"/>
    <col min="16132" max="16133" width="3.6640625" style="38" customWidth="1"/>
    <col min="16134" max="16134" width="2.6640625" style="38" customWidth="1"/>
    <col min="16135" max="16135" width="4.5546875" style="38" customWidth="1"/>
    <col min="16136" max="16136" width="4.33203125" style="38" customWidth="1"/>
    <col min="16137" max="16137" width="4.6640625" style="38" customWidth="1"/>
    <col min="16138" max="16138" width="7.6640625" style="38" customWidth="1"/>
    <col min="16139" max="16139" width="0.6640625" style="38" customWidth="1"/>
    <col min="16140" max="16140" width="22.6640625" style="38" customWidth="1"/>
    <col min="16141" max="16142" width="4.33203125" style="38" customWidth="1"/>
    <col min="16143" max="16143" width="2.6640625" style="38" customWidth="1"/>
    <col min="16144" max="16144" width="4.5546875" style="38" customWidth="1"/>
    <col min="16145" max="16145" width="4.33203125" style="38" customWidth="1"/>
    <col min="16146" max="16146" width="4.6640625" style="38" customWidth="1"/>
    <col min="16147" max="16147" width="7.6640625" style="38" customWidth="1"/>
    <col min="16148" max="16148" width="5.33203125" style="38" customWidth="1"/>
    <col min="16149" max="16149" width="5.6640625" style="38" customWidth="1"/>
    <col min="16150" max="16150" width="6.6640625" style="38" customWidth="1"/>
    <col min="16151" max="16384" width="10.6640625" style="38"/>
  </cols>
  <sheetData>
    <row r="1" spans="1:22" ht="18" customHeight="1" x14ac:dyDescent="0.3">
      <c r="A1" s="140" t="s">
        <v>47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141"/>
      <c r="P1" s="141"/>
      <c r="Q1" s="141"/>
      <c r="R1" s="141"/>
      <c r="S1" s="141"/>
    </row>
    <row r="2" spans="1:22" ht="27" customHeight="1" x14ac:dyDescent="0.25">
      <c r="A2" s="142" t="s">
        <v>20</v>
      </c>
      <c r="B2" s="142"/>
      <c r="C2" s="143" t="s">
        <v>46</v>
      </c>
      <c r="D2" s="143"/>
      <c r="E2" s="143"/>
      <c r="F2" s="143"/>
      <c r="G2" s="143"/>
      <c r="H2" s="143"/>
      <c r="I2" s="143"/>
      <c r="J2" s="143"/>
      <c r="K2" s="143"/>
      <c r="L2" s="143"/>
      <c r="N2" s="141"/>
      <c r="O2" s="141"/>
      <c r="P2" s="141"/>
      <c r="Q2" s="141"/>
      <c r="R2" s="141"/>
      <c r="S2" s="141"/>
    </row>
    <row r="3" spans="1:22" ht="27" customHeight="1" x14ac:dyDescent="0.25">
      <c r="A3" s="40"/>
      <c r="B3" s="88" t="s">
        <v>21</v>
      </c>
      <c r="C3" s="144" t="s">
        <v>49</v>
      </c>
      <c r="D3" s="144"/>
      <c r="E3" s="144"/>
      <c r="F3" s="144"/>
      <c r="G3" s="144"/>
      <c r="H3" s="144"/>
      <c r="I3" s="41"/>
      <c r="J3" s="88" t="s">
        <v>22</v>
      </c>
      <c r="K3" s="88"/>
      <c r="L3" s="42" t="s">
        <v>48</v>
      </c>
      <c r="N3" s="141"/>
      <c r="O3" s="141"/>
      <c r="P3" s="141"/>
      <c r="Q3" s="141"/>
      <c r="R3" s="141"/>
      <c r="S3" s="141"/>
    </row>
    <row r="4" spans="1:22" ht="54" customHeight="1" thickBot="1" x14ac:dyDescent="0.35">
      <c r="A4" s="43"/>
      <c r="C4" s="44" t="s">
        <v>52</v>
      </c>
    </row>
    <row r="5" spans="1:22" ht="18" customHeight="1" thickBot="1" x14ac:dyDescent="0.3">
      <c r="A5" s="138" t="s">
        <v>23</v>
      </c>
      <c r="B5" s="138"/>
      <c r="C5" s="139" t="str">
        <f>Poolsystem!B12</f>
        <v>NRW 2</v>
      </c>
      <c r="D5" s="139"/>
      <c r="E5" s="139"/>
      <c r="F5" s="139"/>
      <c r="G5" s="139"/>
      <c r="H5" s="139"/>
      <c r="I5" s="139"/>
      <c r="J5" s="139"/>
      <c r="K5" s="45"/>
      <c r="L5" s="139" t="str">
        <f>Poolsystem!B16</f>
        <v>Bayern</v>
      </c>
      <c r="M5" s="139"/>
      <c r="N5" s="139"/>
      <c r="O5" s="139"/>
      <c r="P5" s="139"/>
      <c r="Q5" s="139"/>
      <c r="R5" s="139"/>
      <c r="S5" s="139"/>
      <c r="T5" s="128" t="s">
        <v>24</v>
      </c>
      <c r="U5" s="128"/>
    </row>
    <row r="6" spans="1:22" ht="18" customHeight="1" thickBot="1" x14ac:dyDescent="0.3">
      <c r="A6" s="129" t="s">
        <v>25</v>
      </c>
      <c r="B6" s="130" t="s">
        <v>26</v>
      </c>
      <c r="C6" s="131" t="s">
        <v>27</v>
      </c>
      <c r="D6" s="46" t="s">
        <v>28</v>
      </c>
      <c r="E6" s="47"/>
      <c r="F6" s="47"/>
      <c r="G6" s="47"/>
      <c r="H6" s="47"/>
      <c r="I6" s="132" t="s">
        <v>29</v>
      </c>
      <c r="J6" s="133" t="s">
        <v>30</v>
      </c>
      <c r="K6" s="48"/>
      <c r="L6" s="134" t="s">
        <v>27</v>
      </c>
      <c r="M6" s="49" t="s">
        <v>28</v>
      </c>
      <c r="N6" s="50"/>
      <c r="O6" s="50"/>
      <c r="P6" s="50"/>
      <c r="Q6" s="50"/>
      <c r="R6" s="135" t="s">
        <v>29</v>
      </c>
      <c r="S6" s="136" t="s">
        <v>30</v>
      </c>
      <c r="T6" s="137" t="s">
        <v>31</v>
      </c>
      <c r="U6" s="51" t="s">
        <v>32</v>
      </c>
    </row>
    <row r="7" spans="1:22" ht="18" customHeight="1" x14ac:dyDescent="0.25">
      <c r="A7" s="129"/>
      <c r="B7" s="130"/>
      <c r="C7" s="131"/>
      <c r="D7" s="52" t="s">
        <v>33</v>
      </c>
      <c r="E7" s="52" t="s">
        <v>34</v>
      </c>
      <c r="F7" s="52" t="s">
        <v>35</v>
      </c>
      <c r="G7" s="53" t="s">
        <v>36</v>
      </c>
      <c r="H7" s="53" t="s">
        <v>37</v>
      </c>
      <c r="I7" s="132"/>
      <c r="J7" s="133"/>
      <c r="K7" s="54"/>
      <c r="L7" s="134"/>
      <c r="M7" s="52" t="s">
        <v>33</v>
      </c>
      <c r="N7" s="52" t="s">
        <v>34</v>
      </c>
      <c r="O7" s="52" t="s">
        <v>35</v>
      </c>
      <c r="P7" s="53" t="s">
        <v>36</v>
      </c>
      <c r="Q7" s="53" t="s">
        <v>37</v>
      </c>
      <c r="R7" s="135"/>
      <c r="S7" s="136"/>
      <c r="T7" s="137"/>
      <c r="U7" s="55">
        <v>0.125</v>
      </c>
      <c r="V7" s="56"/>
    </row>
    <row r="8" spans="1:22" ht="18" customHeight="1" x14ac:dyDescent="0.25">
      <c r="A8" s="57">
        <v>1</v>
      </c>
      <c r="B8" s="58" t="s">
        <v>53</v>
      </c>
      <c r="C8" s="59" t="s">
        <v>63</v>
      </c>
      <c r="D8" s="60"/>
      <c r="E8" s="60"/>
      <c r="F8" s="60" t="s">
        <v>35</v>
      </c>
      <c r="G8" s="61"/>
      <c r="H8" s="62"/>
      <c r="I8" s="62">
        <v>1</v>
      </c>
      <c r="J8" s="63">
        <v>10</v>
      </c>
      <c r="K8" s="64" t="str">
        <f>IF(OR(J8&gt;I8*10,S8&gt;R8*10,I8+R8&gt;1),"!","")</f>
        <v/>
      </c>
      <c r="L8" s="65" t="s">
        <v>75</v>
      </c>
      <c r="M8" s="66"/>
      <c r="N8" s="66"/>
      <c r="O8" s="66"/>
      <c r="P8" s="60"/>
      <c r="Q8" s="67"/>
      <c r="R8" s="68">
        <v>0</v>
      </c>
      <c r="S8" s="69">
        <v>0</v>
      </c>
      <c r="T8" s="70">
        <v>9.2361111111111116E-2</v>
      </c>
      <c r="U8" s="71">
        <f t="shared" ref="U8:U13" si="0">IF(T8="","",$U$7-T8)</f>
        <v>3.2638888888888884E-2</v>
      </c>
      <c r="V8" s="72" t="str">
        <f>IF(OR(J8=2,J8=4,J8=6,J8=8,J8=9,J8&gt;I8*10,S8=2,S8=4,S8=6,S8=8,S8=9,S8&gt;R8*10,I8+R8&gt;1),"FEHLER","")</f>
        <v/>
      </c>
    </row>
    <row r="9" spans="1:22" ht="18" customHeight="1" x14ac:dyDescent="0.25">
      <c r="A9" s="57">
        <v>2</v>
      </c>
      <c r="B9" s="58" t="s">
        <v>54</v>
      </c>
      <c r="C9" s="59" t="s">
        <v>71</v>
      </c>
      <c r="D9" s="60"/>
      <c r="E9" s="60"/>
      <c r="F9" s="60"/>
      <c r="G9" s="61"/>
      <c r="H9" s="62"/>
      <c r="I9" s="62">
        <v>0</v>
      </c>
      <c r="J9" s="73">
        <v>0</v>
      </c>
      <c r="K9" s="64" t="str">
        <f>IF(OR(J9&gt;I9*10,S9&gt;R9*10,I9+R9&gt;1),"!","")</f>
        <v/>
      </c>
      <c r="L9" s="65" t="s">
        <v>76</v>
      </c>
      <c r="M9" s="60"/>
      <c r="N9" s="60"/>
      <c r="O9" s="60" t="s">
        <v>35</v>
      </c>
      <c r="P9" s="60"/>
      <c r="Q9" s="67"/>
      <c r="R9" s="68">
        <v>1</v>
      </c>
      <c r="S9" s="69">
        <v>10</v>
      </c>
      <c r="T9" s="70">
        <v>0.12083333333333333</v>
      </c>
      <c r="U9" s="71">
        <f t="shared" si="0"/>
        <v>4.1666666666666657E-3</v>
      </c>
      <c r="V9" s="72" t="str">
        <f>IF(OR(J9=2,J9=4,J9=6,J9=8,J9=9,J9&gt;I9*10,S9=2,S9=4,S9=6,S9=8,S9=9,S9&gt;R9*10,I9+R9&gt;1),"FEHLER","")</f>
        <v/>
      </c>
    </row>
    <row r="10" spans="1:22" ht="18" customHeight="1" x14ac:dyDescent="0.25">
      <c r="A10" s="57">
        <v>3</v>
      </c>
      <c r="B10" s="107" t="s">
        <v>55</v>
      </c>
      <c r="C10" s="59" t="s">
        <v>64</v>
      </c>
      <c r="D10" s="60"/>
      <c r="E10" s="60"/>
      <c r="F10" s="60"/>
      <c r="G10" s="61"/>
      <c r="H10" s="62"/>
      <c r="I10" s="62">
        <v>0</v>
      </c>
      <c r="J10" s="73">
        <v>0</v>
      </c>
      <c r="K10" s="64" t="str">
        <f>IF(OR(J10&gt;I10*10,S10&gt;R10*10,I10+R10&gt;1),"!","")</f>
        <v/>
      </c>
      <c r="L10" s="65" t="s">
        <v>77</v>
      </c>
      <c r="M10" s="60"/>
      <c r="N10" s="60"/>
      <c r="O10" s="60" t="s">
        <v>35</v>
      </c>
      <c r="P10" s="60"/>
      <c r="Q10" s="67"/>
      <c r="R10" s="68">
        <v>1</v>
      </c>
      <c r="S10" s="69">
        <v>10</v>
      </c>
      <c r="T10" s="70">
        <v>0.1111111111111111</v>
      </c>
      <c r="U10" s="71">
        <f t="shared" si="0"/>
        <v>1.3888888888888895E-2</v>
      </c>
      <c r="V10" s="72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7">
        <v>4</v>
      </c>
      <c r="B11" s="107" t="s">
        <v>56</v>
      </c>
      <c r="C11" s="59" t="s">
        <v>72</v>
      </c>
      <c r="D11" s="60"/>
      <c r="E11" s="60"/>
      <c r="F11" s="60" t="s">
        <v>35</v>
      </c>
      <c r="G11" s="61"/>
      <c r="H11" s="62"/>
      <c r="I11" s="62">
        <v>1</v>
      </c>
      <c r="J11" s="73">
        <v>10</v>
      </c>
      <c r="K11" s="64" t="str">
        <f>IF(OR(J11&gt;I11*10,S11&gt;R11*10,I11+R11&gt;1),"!","")</f>
        <v/>
      </c>
      <c r="L11" s="65" t="s">
        <v>78</v>
      </c>
      <c r="M11" s="60"/>
      <c r="N11" s="60"/>
      <c r="O11" s="60"/>
      <c r="P11" s="60"/>
      <c r="Q11" s="67"/>
      <c r="R11" s="68">
        <v>0</v>
      </c>
      <c r="S11" s="69">
        <v>0</v>
      </c>
      <c r="T11" s="70">
        <v>7.4305555555555555E-2</v>
      </c>
      <c r="U11" s="71">
        <f t="shared" si="0"/>
        <v>5.0694444444444445E-2</v>
      </c>
      <c r="V11" s="72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7">
        <v>5</v>
      </c>
      <c r="B12" s="107" t="s">
        <v>57</v>
      </c>
      <c r="C12" s="59" t="s">
        <v>65</v>
      </c>
      <c r="D12" s="60"/>
      <c r="E12" s="60"/>
      <c r="F12" s="60" t="s">
        <v>35</v>
      </c>
      <c r="G12" s="61"/>
      <c r="H12" s="62"/>
      <c r="I12" s="62">
        <v>1</v>
      </c>
      <c r="J12" s="73">
        <v>10</v>
      </c>
      <c r="K12" s="64" t="str">
        <f>IF(OR(J12&gt;I12*10,S12&gt;R12*10,I12+R12&gt;1),"!","")</f>
        <v/>
      </c>
      <c r="L12" s="65" t="s">
        <v>79</v>
      </c>
      <c r="M12" s="60"/>
      <c r="N12" s="60"/>
      <c r="O12" s="60"/>
      <c r="P12" s="60"/>
      <c r="Q12" s="67"/>
      <c r="R12" s="68">
        <v>0</v>
      </c>
      <c r="S12" s="69">
        <v>0</v>
      </c>
      <c r="T12" s="70">
        <v>0</v>
      </c>
      <c r="U12" s="71">
        <f t="shared" si="0"/>
        <v>0.125</v>
      </c>
      <c r="V12" s="72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7">
        <v>6</v>
      </c>
      <c r="B13" s="107" t="s">
        <v>58</v>
      </c>
      <c r="C13" s="59" t="s">
        <v>62</v>
      </c>
      <c r="D13" s="60"/>
      <c r="E13" s="60"/>
      <c r="F13" s="60" t="s">
        <v>35</v>
      </c>
      <c r="G13" s="61"/>
      <c r="H13" s="62"/>
      <c r="I13" s="62">
        <v>1</v>
      </c>
      <c r="J13" s="73">
        <v>10</v>
      </c>
      <c r="K13" s="64"/>
      <c r="L13" s="65" t="s">
        <v>80</v>
      </c>
      <c r="M13" s="60"/>
      <c r="N13" s="60"/>
      <c r="O13" s="60"/>
      <c r="P13" s="60"/>
      <c r="Q13" s="67"/>
      <c r="R13" s="68">
        <v>0</v>
      </c>
      <c r="S13" s="69">
        <v>0</v>
      </c>
      <c r="T13" s="70">
        <v>0.12152777777777778</v>
      </c>
      <c r="U13" s="71">
        <f t="shared" si="0"/>
        <v>3.4722222222222238E-3</v>
      </c>
      <c r="V13" s="72"/>
    </row>
    <row r="14" spans="1:22" ht="18" customHeight="1" thickBot="1" x14ac:dyDescent="0.3">
      <c r="A14" s="123"/>
      <c r="B14" s="123"/>
      <c r="C14" s="74" t="s">
        <v>38</v>
      </c>
      <c r="D14" s="75"/>
      <c r="E14" s="75"/>
      <c r="F14" s="75"/>
      <c r="G14" s="75"/>
      <c r="H14" s="76"/>
      <c r="I14" s="77">
        <f>IF(SUM(I8:I13)=0,"",SUM(I8:I13))</f>
        <v>4</v>
      </c>
      <c r="J14" s="77">
        <f>IF(SUM(J8:J13)=0,"",SUM(J8:J13))</f>
        <v>40</v>
      </c>
      <c r="K14" s="64"/>
      <c r="L14" s="78"/>
      <c r="M14" s="79"/>
      <c r="N14" s="79"/>
      <c r="O14" s="80"/>
      <c r="P14" s="80"/>
      <c r="Q14" s="80"/>
      <c r="R14" s="77">
        <f>IF(SUM(R8:R13)=0,"",SUM(R8:R13))</f>
        <v>2</v>
      </c>
      <c r="S14" s="77">
        <f>IF(SUM(S8:S13)=0,"",SUM(S8:S13))</f>
        <v>20</v>
      </c>
      <c r="T14" s="124"/>
      <c r="U14" s="124"/>
      <c r="V14" s="72"/>
    </row>
    <row r="15" spans="1:22" ht="18" customHeight="1" thickBot="1" x14ac:dyDescent="0.3">
      <c r="A15" s="81"/>
      <c r="B15" s="82"/>
      <c r="C15" s="83" t="s">
        <v>39</v>
      </c>
      <c r="D15" s="125" t="s">
        <v>59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82"/>
      <c r="P15" s="82"/>
      <c r="Q15" s="82"/>
      <c r="R15" s="82"/>
      <c r="S15" s="82"/>
      <c r="T15" s="124"/>
      <c r="U15" s="124"/>
      <c r="V15" s="72"/>
    </row>
    <row r="16" spans="1:22" ht="54" customHeight="1" x14ac:dyDescent="0.25">
      <c r="A16" s="84"/>
      <c r="B16" s="85"/>
      <c r="C16" s="85"/>
      <c r="D16" s="126"/>
      <c r="E16" s="126"/>
      <c r="F16" s="126"/>
      <c r="G16" s="126"/>
      <c r="H16" s="126"/>
      <c r="I16" s="126"/>
      <c r="L16" s="87"/>
      <c r="M16" s="86"/>
      <c r="N16" s="86"/>
      <c r="O16" s="127"/>
      <c r="P16" s="127"/>
      <c r="Q16" s="127"/>
      <c r="R16" s="127"/>
      <c r="S16" s="127"/>
      <c r="T16" s="127"/>
      <c r="U16" s="38"/>
      <c r="V16" s="72"/>
    </row>
    <row r="17" spans="4:22" ht="18" customHeight="1" x14ac:dyDescent="0.25">
      <c r="D17" s="122" t="s">
        <v>40</v>
      </c>
      <c r="E17" s="122"/>
      <c r="F17" s="122"/>
      <c r="G17" s="122"/>
      <c r="H17" s="122"/>
      <c r="I17" s="122"/>
      <c r="J17" s="86"/>
      <c r="L17" s="86" t="s">
        <v>41</v>
      </c>
      <c r="M17" s="86"/>
      <c r="N17" s="86"/>
      <c r="O17" s="122" t="s">
        <v>42</v>
      </c>
      <c r="P17" s="122"/>
      <c r="Q17" s="122"/>
      <c r="R17" s="122"/>
      <c r="S17" s="122"/>
      <c r="T17" s="122"/>
      <c r="U17" s="38"/>
      <c r="V17" s="72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 L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5"/>
  <sheetViews>
    <sheetView showGridLines="0" showZeros="0" workbookViewId="0">
      <selection activeCell="S12" sqref="S12"/>
    </sheetView>
  </sheetViews>
  <sheetFormatPr baseColWidth="10" defaultColWidth="10.6640625" defaultRowHeight="15" customHeight="1" x14ac:dyDescent="0.25"/>
  <cols>
    <col min="1" max="1" width="4.33203125" style="38" customWidth="1"/>
    <col min="2" max="2" width="5.6640625" style="38" customWidth="1"/>
    <col min="3" max="3" width="22.6640625" style="38" customWidth="1"/>
    <col min="4" max="5" width="3.6640625" style="38" customWidth="1"/>
    <col min="6" max="6" width="2.6640625" style="38" customWidth="1"/>
    <col min="7" max="7" width="4.5546875" style="38" customWidth="1"/>
    <col min="8" max="8" width="4.33203125" style="38" customWidth="1"/>
    <col min="9" max="9" width="4.6640625" style="38" customWidth="1"/>
    <col min="10" max="10" width="7.6640625" style="38" customWidth="1"/>
    <col min="11" max="11" width="0.6640625" style="38" customWidth="1"/>
    <col min="12" max="12" width="22.6640625" style="38" customWidth="1"/>
    <col min="13" max="14" width="4.33203125" style="38" customWidth="1"/>
    <col min="15" max="15" width="2.6640625" style="38" customWidth="1"/>
    <col min="16" max="16" width="4.5546875" style="38" customWidth="1"/>
    <col min="17" max="17" width="4.33203125" style="38" customWidth="1"/>
    <col min="18" max="18" width="4.6640625" style="38" customWidth="1"/>
    <col min="19" max="19" width="7.6640625" style="38" customWidth="1"/>
    <col min="20" max="20" width="6.109375" style="38" customWidth="1"/>
    <col min="21" max="21" width="5.6640625" style="39" customWidth="1"/>
    <col min="22" max="22" width="6.6640625" style="38" customWidth="1"/>
    <col min="23" max="256" width="10.6640625" style="38"/>
    <col min="257" max="257" width="4.33203125" style="38" customWidth="1"/>
    <col min="258" max="258" width="5.6640625" style="38" customWidth="1"/>
    <col min="259" max="259" width="22.6640625" style="38" customWidth="1"/>
    <col min="260" max="261" width="3.6640625" style="38" customWidth="1"/>
    <col min="262" max="262" width="2.6640625" style="38" customWidth="1"/>
    <col min="263" max="263" width="4.5546875" style="38" customWidth="1"/>
    <col min="264" max="264" width="4.33203125" style="38" customWidth="1"/>
    <col min="265" max="265" width="4.6640625" style="38" customWidth="1"/>
    <col min="266" max="266" width="7.6640625" style="38" customWidth="1"/>
    <col min="267" max="267" width="0.6640625" style="38" customWidth="1"/>
    <col min="268" max="268" width="22.6640625" style="38" customWidth="1"/>
    <col min="269" max="270" width="4.33203125" style="38" customWidth="1"/>
    <col min="271" max="271" width="2.6640625" style="38" customWidth="1"/>
    <col min="272" max="272" width="4.5546875" style="38" customWidth="1"/>
    <col min="273" max="273" width="4.33203125" style="38" customWidth="1"/>
    <col min="274" max="274" width="4.6640625" style="38" customWidth="1"/>
    <col min="275" max="275" width="7.6640625" style="38" customWidth="1"/>
    <col min="276" max="276" width="5.33203125" style="38" customWidth="1"/>
    <col min="277" max="277" width="5.6640625" style="38" customWidth="1"/>
    <col min="278" max="278" width="6.6640625" style="38" customWidth="1"/>
    <col min="279" max="512" width="10.6640625" style="38"/>
    <col min="513" max="513" width="4.33203125" style="38" customWidth="1"/>
    <col min="514" max="514" width="5.6640625" style="38" customWidth="1"/>
    <col min="515" max="515" width="22.6640625" style="38" customWidth="1"/>
    <col min="516" max="517" width="3.6640625" style="38" customWidth="1"/>
    <col min="518" max="518" width="2.6640625" style="38" customWidth="1"/>
    <col min="519" max="519" width="4.5546875" style="38" customWidth="1"/>
    <col min="520" max="520" width="4.33203125" style="38" customWidth="1"/>
    <col min="521" max="521" width="4.6640625" style="38" customWidth="1"/>
    <col min="522" max="522" width="7.6640625" style="38" customWidth="1"/>
    <col min="523" max="523" width="0.6640625" style="38" customWidth="1"/>
    <col min="524" max="524" width="22.6640625" style="38" customWidth="1"/>
    <col min="525" max="526" width="4.33203125" style="38" customWidth="1"/>
    <col min="527" max="527" width="2.6640625" style="38" customWidth="1"/>
    <col min="528" max="528" width="4.5546875" style="38" customWidth="1"/>
    <col min="529" max="529" width="4.33203125" style="38" customWidth="1"/>
    <col min="530" max="530" width="4.6640625" style="38" customWidth="1"/>
    <col min="531" max="531" width="7.6640625" style="38" customWidth="1"/>
    <col min="532" max="532" width="5.33203125" style="38" customWidth="1"/>
    <col min="533" max="533" width="5.6640625" style="38" customWidth="1"/>
    <col min="534" max="534" width="6.6640625" style="38" customWidth="1"/>
    <col min="535" max="768" width="10.6640625" style="38"/>
    <col min="769" max="769" width="4.33203125" style="38" customWidth="1"/>
    <col min="770" max="770" width="5.6640625" style="38" customWidth="1"/>
    <col min="771" max="771" width="22.6640625" style="38" customWidth="1"/>
    <col min="772" max="773" width="3.6640625" style="38" customWidth="1"/>
    <col min="774" max="774" width="2.6640625" style="38" customWidth="1"/>
    <col min="775" max="775" width="4.5546875" style="38" customWidth="1"/>
    <col min="776" max="776" width="4.33203125" style="38" customWidth="1"/>
    <col min="777" max="777" width="4.6640625" style="38" customWidth="1"/>
    <col min="778" max="778" width="7.6640625" style="38" customWidth="1"/>
    <col min="779" max="779" width="0.6640625" style="38" customWidth="1"/>
    <col min="780" max="780" width="22.6640625" style="38" customWidth="1"/>
    <col min="781" max="782" width="4.33203125" style="38" customWidth="1"/>
    <col min="783" max="783" width="2.6640625" style="38" customWidth="1"/>
    <col min="784" max="784" width="4.5546875" style="38" customWidth="1"/>
    <col min="785" max="785" width="4.33203125" style="38" customWidth="1"/>
    <col min="786" max="786" width="4.6640625" style="38" customWidth="1"/>
    <col min="787" max="787" width="7.6640625" style="38" customWidth="1"/>
    <col min="788" max="788" width="5.33203125" style="38" customWidth="1"/>
    <col min="789" max="789" width="5.6640625" style="38" customWidth="1"/>
    <col min="790" max="790" width="6.6640625" style="38" customWidth="1"/>
    <col min="791" max="1024" width="10.6640625" style="38"/>
    <col min="1025" max="1025" width="4.33203125" style="38" customWidth="1"/>
    <col min="1026" max="1026" width="5.6640625" style="38" customWidth="1"/>
    <col min="1027" max="1027" width="22.6640625" style="38" customWidth="1"/>
    <col min="1028" max="1029" width="3.6640625" style="38" customWidth="1"/>
    <col min="1030" max="1030" width="2.6640625" style="38" customWidth="1"/>
    <col min="1031" max="1031" width="4.5546875" style="38" customWidth="1"/>
    <col min="1032" max="1032" width="4.33203125" style="38" customWidth="1"/>
    <col min="1033" max="1033" width="4.6640625" style="38" customWidth="1"/>
    <col min="1034" max="1034" width="7.6640625" style="38" customWidth="1"/>
    <col min="1035" max="1035" width="0.6640625" style="38" customWidth="1"/>
    <col min="1036" max="1036" width="22.6640625" style="38" customWidth="1"/>
    <col min="1037" max="1038" width="4.33203125" style="38" customWidth="1"/>
    <col min="1039" max="1039" width="2.6640625" style="38" customWidth="1"/>
    <col min="1040" max="1040" width="4.5546875" style="38" customWidth="1"/>
    <col min="1041" max="1041" width="4.33203125" style="38" customWidth="1"/>
    <col min="1042" max="1042" width="4.6640625" style="38" customWidth="1"/>
    <col min="1043" max="1043" width="7.6640625" style="38" customWidth="1"/>
    <col min="1044" max="1044" width="5.33203125" style="38" customWidth="1"/>
    <col min="1045" max="1045" width="5.6640625" style="38" customWidth="1"/>
    <col min="1046" max="1046" width="6.6640625" style="38" customWidth="1"/>
    <col min="1047" max="1280" width="10.6640625" style="38"/>
    <col min="1281" max="1281" width="4.33203125" style="38" customWidth="1"/>
    <col min="1282" max="1282" width="5.6640625" style="38" customWidth="1"/>
    <col min="1283" max="1283" width="22.6640625" style="38" customWidth="1"/>
    <col min="1284" max="1285" width="3.6640625" style="38" customWidth="1"/>
    <col min="1286" max="1286" width="2.6640625" style="38" customWidth="1"/>
    <col min="1287" max="1287" width="4.5546875" style="38" customWidth="1"/>
    <col min="1288" max="1288" width="4.33203125" style="38" customWidth="1"/>
    <col min="1289" max="1289" width="4.6640625" style="38" customWidth="1"/>
    <col min="1290" max="1290" width="7.6640625" style="38" customWidth="1"/>
    <col min="1291" max="1291" width="0.6640625" style="38" customWidth="1"/>
    <col min="1292" max="1292" width="22.6640625" style="38" customWidth="1"/>
    <col min="1293" max="1294" width="4.33203125" style="38" customWidth="1"/>
    <col min="1295" max="1295" width="2.6640625" style="38" customWidth="1"/>
    <col min="1296" max="1296" width="4.5546875" style="38" customWidth="1"/>
    <col min="1297" max="1297" width="4.33203125" style="38" customWidth="1"/>
    <col min="1298" max="1298" width="4.6640625" style="38" customWidth="1"/>
    <col min="1299" max="1299" width="7.6640625" style="38" customWidth="1"/>
    <col min="1300" max="1300" width="5.33203125" style="38" customWidth="1"/>
    <col min="1301" max="1301" width="5.6640625" style="38" customWidth="1"/>
    <col min="1302" max="1302" width="6.6640625" style="38" customWidth="1"/>
    <col min="1303" max="1536" width="10.6640625" style="38"/>
    <col min="1537" max="1537" width="4.33203125" style="38" customWidth="1"/>
    <col min="1538" max="1538" width="5.6640625" style="38" customWidth="1"/>
    <col min="1539" max="1539" width="22.6640625" style="38" customWidth="1"/>
    <col min="1540" max="1541" width="3.6640625" style="38" customWidth="1"/>
    <col min="1542" max="1542" width="2.6640625" style="38" customWidth="1"/>
    <col min="1543" max="1543" width="4.5546875" style="38" customWidth="1"/>
    <col min="1544" max="1544" width="4.33203125" style="38" customWidth="1"/>
    <col min="1545" max="1545" width="4.6640625" style="38" customWidth="1"/>
    <col min="1546" max="1546" width="7.6640625" style="38" customWidth="1"/>
    <col min="1547" max="1547" width="0.6640625" style="38" customWidth="1"/>
    <col min="1548" max="1548" width="22.6640625" style="38" customWidth="1"/>
    <col min="1549" max="1550" width="4.33203125" style="38" customWidth="1"/>
    <col min="1551" max="1551" width="2.6640625" style="38" customWidth="1"/>
    <col min="1552" max="1552" width="4.5546875" style="38" customWidth="1"/>
    <col min="1553" max="1553" width="4.33203125" style="38" customWidth="1"/>
    <col min="1554" max="1554" width="4.6640625" style="38" customWidth="1"/>
    <col min="1555" max="1555" width="7.6640625" style="38" customWidth="1"/>
    <col min="1556" max="1556" width="5.33203125" style="38" customWidth="1"/>
    <col min="1557" max="1557" width="5.6640625" style="38" customWidth="1"/>
    <col min="1558" max="1558" width="6.6640625" style="38" customWidth="1"/>
    <col min="1559" max="1792" width="10.6640625" style="38"/>
    <col min="1793" max="1793" width="4.33203125" style="38" customWidth="1"/>
    <col min="1794" max="1794" width="5.6640625" style="38" customWidth="1"/>
    <col min="1795" max="1795" width="22.6640625" style="38" customWidth="1"/>
    <col min="1796" max="1797" width="3.6640625" style="38" customWidth="1"/>
    <col min="1798" max="1798" width="2.6640625" style="38" customWidth="1"/>
    <col min="1799" max="1799" width="4.5546875" style="38" customWidth="1"/>
    <col min="1800" max="1800" width="4.33203125" style="38" customWidth="1"/>
    <col min="1801" max="1801" width="4.6640625" style="38" customWidth="1"/>
    <col min="1802" max="1802" width="7.6640625" style="38" customWidth="1"/>
    <col min="1803" max="1803" width="0.6640625" style="38" customWidth="1"/>
    <col min="1804" max="1804" width="22.6640625" style="38" customWidth="1"/>
    <col min="1805" max="1806" width="4.33203125" style="38" customWidth="1"/>
    <col min="1807" max="1807" width="2.6640625" style="38" customWidth="1"/>
    <col min="1808" max="1808" width="4.5546875" style="38" customWidth="1"/>
    <col min="1809" max="1809" width="4.33203125" style="38" customWidth="1"/>
    <col min="1810" max="1810" width="4.6640625" style="38" customWidth="1"/>
    <col min="1811" max="1811" width="7.6640625" style="38" customWidth="1"/>
    <col min="1812" max="1812" width="5.33203125" style="38" customWidth="1"/>
    <col min="1813" max="1813" width="5.6640625" style="38" customWidth="1"/>
    <col min="1814" max="1814" width="6.6640625" style="38" customWidth="1"/>
    <col min="1815" max="2048" width="10.6640625" style="38"/>
    <col min="2049" max="2049" width="4.33203125" style="38" customWidth="1"/>
    <col min="2050" max="2050" width="5.6640625" style="38" customWidth="1"/>
    <col min="2051" max="2051" width="22.6640625" style="38" customWidth="1"/>
    <col min="2052" max="2053" width="3.6640625" style="38" customWidth="1"/>
    <col min="2054" max="2054" width="2.6640625" style="38" customWidth="1"/>
    <col min="2055" max="2055" width="4.5546875" style="38" customWidth="1"/>
    <col min="2056" max="2056" width="4.33203125" style="38" customWidth="1"/>
    <col min="2057" max="2057" width="4.6640625" style="38" customWidth="1"/>
    <col min="2058" max="2058" width="7.6640625" style="38" customWidth="1"/>
    <col min="2059" max="2059" width="0.6640625" style="38" customWidth="1"/>
    <col min="2060" max="2060" width="22.6640625" style="38" customWidth="1"/>
    <col min="2061" max="2062" width="4.33203125" style="38" customWidth="1"/>
    <col min="2063" max="2063" width="2.6640625" style="38" customWidth="1"/>
    <col min="2064" max="2064" width="4.5546875" style="38" customWidth="1"/>
    <col min="2065" max="2065" width="4.33203125" style="38" customWidth="1"/>
    <col min="2066" max="2066" width="4.6640625" style="38" customWidth="1"/>
    <col min="2067" max="2067" width="7.6640625" style="38" customWidth="1"/>
    <col min="2068" max="2068" width="5.33203125" style="38" customWidth="1"/>
    <col min="2069" max="2069" width="5.6640625" style="38" customWidth="1"/>
    <col min="2070" max="2070" width="6.6640625" style="38" customWidth="1"/>
    <col min="2071" max="2304" width="10.6640625" style="38"/>
    <col min="2305" max="2305" width="4.33203125" style="38" customWidth="1"/>
    <col min="2306" max="2306" width="5.6640625" style="38" customWidth="1"/>
    <col min="2307" max="2307" width="22.6640625" style="38" customWidth="1"/>
    <col min="2308" max="2309" width="3.6640625" style="38" customWidth="1"/>
    <col min="2310" max="2310" width="2.6640625" style="38" customWidth="1"/>
    <col min="2311" max="2311" width="4.5546875" style="38" customWidth="1"/>
    <col min="2312" max="2312" width="4.33203125" style="38" customWidth="1"/>
    <col min="2313" max="2313" width="4.6640625" style="38" customWidth="1"/>
    <col min="2314" max="2314" width="7.6640625" style="38" customWidth="1"/>
    <col min="2315" max="2315" width="0.6640625" style="38" customWidth="1"/>
    <col min="2316" max="2316" width="22.6640625" style="38" customWidth="1"/>
    <col min="2317" max="2318" width="4.33203125" style="38" customWidth="1"/>
    <col min="2319" max="2319" width="2.6640625" style="38" customWidth="1"/>
    <col min="2320" max="2320" width="4.5546875" style="38" customWidth="1"/>
    <col min="2321" max="2321" width="4.33203125" style="38" customWidth="1"/>
    <col min="2322" max="2322" width="4.6640625" style="38" customWidth="1"/>
    <col min="2323" max="2323" width="7.6640625" style="38" customWidth="1"/>
    <col min="2324" max="2324" width="5.33203125" style="38" customWidth="1"/>
    <col min="2325" max="2325" width="5.6640625" style="38" customWidth="1"/>
    <col min="2326" max="2326" width="6.6640625" style="38" customWidth="1"/>
    <col min="2327" max="2560" width="10.6640625" style="38"/>
    <col min="2561" max="2561" width="4.33203125" style="38" customWidth="1"/>
    <col min="2562" max="2562" width="5.6640625" style="38" customWidth="1"/>
    <col min="2563" max="2563" width="22.6640625" style="38" customWidth="1"/>
    <col min="2564" max="2565" width="3.6640625" style="38" customWidth="1"/>
    <col min="2566" max="2566" width="2.6640625" style="38" customWidth="1"/>
    <col min="2567" max="2567" width="4.5546875" style="38" customWidth="1"/>
    <col min="2568" max="2568" width="4.33203125" style="38" customWidth="1"/>
    <col min="2569" max="2569" width="4.6640625" style="38" customWidth="1"/>
    <col min="2570" max="2570" width="7.6640625" style="38" customWidth="1"/>
    <col min="2571" max="2571" width="0.6640625" style="38" customWidth="1"/>
    <col min="2572" max="2572" width="22.6640625" style="38" customWidth="1"/>
    <col min="2573" max="2574" width="4.33203125" style="38" customWidth="1"/>
    <col min="2575" max="2575" width="2.6640625" style="38" customWidth="1"/>
    <col min="2576" max="2576" width="4.5546875" style="38" customWidth="1"/>
    <col min="2577" max="2577" width="4.33203125" style="38" customWidth="1"/>
    <col min="2578" max="2578" width="4.6640625" style="38" customWidth="1"/>
    <col min="2579" max="2579" width="7.6640625" style="38" customWidth="1"/>
    <col min="2580" max="2580" width="5.33203125" style="38" customWidth="1"/>
    <col min="2581" max="2581" width="5.6640625" style="38" customWidth="1"/>
    <col min="2582" max="2582" width="6.6640625" style="38" customWidth="1"/>
    <col min="2583" max="2816" width="10.6640625" style="38"/>
    <col min="2817" max="2817" width="4.33203125" style="38" customWidth="1"/>
    <col min="2818" max="2818" width="5.6640625" style="38" customWidth="1"/>
    <col min="2819" max="2819" width="22.6640625" style="38" customWidth="1"/>
    <col min="2820" max="2821" width="3.6640625" style="38" customWidth="1"/>
    <col min="2822" max="2822" width="2.6640625" style="38" customWidth="1"/>
    <col min="2823" max="2823" width="4.5546875" style="38" customWidth="1"/>
    <col min="2824" max="2824" width="4.33203125" style="38" customWidth="1"/>
    <col min="2825" max="2825" width="4.6640625" style="38" customWidth="1"/>
    <col min="2826" max="2826" width="7.6640625" style="38" customWidth="1"/>
    <col min="2827" max="2827" width="0.6640625" style="38" customWidth="1"/>
    <col min="2828" max="2828" width="22.6640625" style="38" customWidth="1"/>
    <col min="2829" max="2830" width="4.33203125" style="38" customWidth="1"/>
    <col min="2831" max="2831" width="2.6640625" style="38" customWidth="1"/>
    <col min="2832" max="2832" width="4.5546875" style="38" customWidth="1"/>
    <col min="2833" max="2833" width="4.33203125" style="38" customWidth="1"/>
    <col min="2834" max="2834" width="4.6640625" style="38" customWidth="1"/>
    <col min="2835" max="2835" width="7.6640625" style="38" customWidth="1"/>
    <col min="2836" max="2836" width="5.33203125" style="38" customWidth="1"/>
    <col min="2837" max="2837" width="5.6640625" style="38" customWidth="1"/>
    <col min="2838" max="2838" width="6.6640625" style="38" customWidth="1"/>
    <col min="2839" max="3072" width="10.6640625" style="38"/>
    <col min="3073" max="3073" width="4.33203125" style="38" customWidth="1"/>
    <col min="3074" max="3074" width="5.6640625" style="38" customWidth="1"/>
    <col min="3075" max="3075" width="22.6640625" style="38" customWidth="1"/>
    <col min="3076" max="3077" width="3.6640625" style="38" customWidth="1"/>
    <col min="3078" max="3078" width="2.6640625" style="38" customWidth="1"/>
    <col min="3079" max="3079" width="4.5546875" style="38" customWidth="1"/>
    <col min="3080" max="3080" width="4.33203125" style="38" customWidth="1"/>
    <col min="3081" max="3081" width="4.6640625" style="38" customWidth="1"/>
    <col min="3082" max="3082" width="7.6640625" style="38" customWidth="1"/>
    <col min="3083" max="3083" width="0.6640625" style="38" customWidth="1"/>
    <col min="3084" max="3084" width="22.6640625" style="38" customWidth="1"/>
    <col min="3085" max="3086" width="4.33203125" style="38" customWidth="1"/>
    <col min="3087" max="3087" width="2.6640625" style="38" customWidth="1"/>
    <col min="3088" max="3088" width="4.5546875" style="38" customWidth="1"/>
    <col min="3089" max="3089" width="4.33203125" style="38" customWidth="1"/>
    <col min="3090" max="3090" width="4.6640625" style="38" customWidth="1"/>
    <col min="3091" max="3091" width="7.6640625" style="38" customWidth="1"/>
    <col min="3092" max="3092" width="5.33203125" style="38" customWidth="1"/>
    <col min="3093" max="3093" width="5.6640625" style="38" customWidth="1"/>
    <col min="3094" max="3094" width="6.6640625" style="38" customWidth="1"/>
    <col min="3095" max="3328" width="10.6640625" style="38"/>
    <col min="3329" max="3329" width="4.33203125" style="38" customWidth="1"/>
    <col min="3330" max="3330" width="5.6640625" style="38" customWidth="1"/>
    <col min="3331" max="3331" width="22.6640625" style="38" customWidth="1"/>
    <col min="3332" max="3333" width="3.6640625" style="38" customWidth="1"/>
    <col min="3334" max="3334" width="2.6640625" style="38" customWidth="1"/>
    <col min="3335" max="3335" width="4.5546875" style="38" customWidth="1"/>
    <col min="3336" max="3336" width="4.33203125" style="38" customWidth="1"/>
    <col min="3337" max="3337" width="4.6640625" style="38" customWidth="1"/>
    <col min="3338" max="3338" width="7.6640625" style="38" customWidth="1"/>
    <col min="3339" max="3339" width="0.6640625" style="38" customWidth="1"/>
    <col min="3340" max="3340" width="22.6640625" style="38" customWidth="1"/>
    <col min="3341" max="3342" width="4.33203125" style="38" customWidth="1"/>
    <col min="3343" max="3343" width="2.6640625" style="38" customWidth="1"/>
    <col min="3344" max="3344" width="4.5546875" style="38" customWidth="1"/>
    <col min="3345" max="3345" width="4.33203125" style="38" customWidth="1"/>
    <col min="3346" max="3346" width="4.6640625" style="38" customWidth="1"/>
    <col min="3347" max="3347" width="7.6640625" style="38" customWidth="1"/>
    <col min="3348" max="3348" width="5.33203125" style="38" customWidth="1"/>
    <col min="3349" max="3349" width="5.6640625" style="38" customWidth="1"/>
    <col min="3350" max="3350" width="6.6640625" style="38" customWidth="1"/>
    <col min="3351" max="3584" width="10.6640625" style="38"/>
    <col min="3585" max="3585" width="4.33203125" style="38" customWidth="1"/>
    <col min="3586" max="3586" width="5.6640625" style="38" customWidth="1"/>
    <col min="3587" max="3587" width="22.6640625" style="38" customWidth="1"/>
    <col min="3588" max="3589" width="3.6640625" style="38" customWidth="1"/>
    <col min="3590" max="3590" width="2.6640625" style="38" customWidth="1"/>
    <col min="3591" max="3591" width="4.5546875" style="38" customWidth="1"/>
    <col min="3592" max="3592" width="4.33203125" style="38" customWidth="1"/>
    <col min="3593" max="3593" width="4.6640625" style="38" customWidth="1"/>
    <col min="3594" max="3594" width="7.6640625" style="38" customWidth="1"/>
    <col min="3595" max="3595" width="0.6640625" style="38" customWidth="1"/>
    <col min="3596" max="3596" width="22.6640625" style="38" customWidth="1"/>
    <col min="3597" max="3598" width="4.33203125" style="38" customWidth="1"/>
    <col min="3599" max="3599" width="2.6640625" style="38" customWidth="1"/>
    <col min="3600" max="3600" width="4.5546875" style="38" customWidth="1"/>
    <col min="3601" max="3601" width="4.33203125" style="38" customWidth="1"/>
    <col min="3602" max="3602" width="4.6640625" style="38" customWidth="1"/>
    <col min="3603" max="3603" width="7.6640625" style="38" customWidth="1"/>
    <col min="3604" max="3604" width="5.33203125" style="38" customWidth="1"/>
    <col min="3605" max="3605" width="5.6640625" style="38" customWidth="1"/>
    <col min="3606" max="3606" width="6.6640625" style="38" customWidth="1"/>
    <col min="3607" max="3840" width="10.6640625" style="38"/>
    <col min="3841" max="3841" width="4.33203125" style="38" customWidth="1"/>
    <col min="3842" max="3842" width="5.6640625" style="38" customWidth="1"/>
    <col min="3843" max="3843" width="22.6640625" style="38" customWidth="1"/>
    <col min="3844" max="3845" width="3.6640625" style="38" customWidth="1"/>
    <col min="3846" max="3846" width="2.6640625" style="38" customWidth="1"/>
    <col min="3847" max="3847" width="4.5546875" style="38" customWidth="1"/>
    <col min="3848" max="3848" width="4.33203125" style="38" customWidth="1"/>
    <col min="3849" max="3849" width="4.6640625" style="38" customWidth="1"/>
    <col min="3850" max="3850" width="7.6640625" style="38" customWidth="1"/>
    <col min="3851" max="3851" width="0.6640625" style="38" customWidth="1"/>
    <col min="3852" max="3852" width="22.6640625" style="38" customWidth="1"/>
    <col min="3853" max="3854" width="4.33203125" style="38" customWidth="1"/>
    <col min="3855" max="3855" width="2.6640625" style="38" customWidth="1"/>
    <col min="3856" max="3856" width="4.5546875" style="38" customWidth="1"/>
    <col min="3857" max="3857" width="4.33203125" style="38" customWidth="1"/>
    <col min="3858" max="3858" width="4.6640625" style="38" customWidth="1"/>
    <col min="3859" max="3859" width="7.6640625" style="38" customWidth="1"/>
    <col min="3860" max="3860" width="5.33203125" style="38" customWidth="1"/>
    <col min="3861" max="3861" width="5.6640625" style="38" customWidth="1"/>
    <col min="3862" max="3862" width="6.6640625" style="38" customWidth="1"/>
    <col min="3863" max="4096" width="10.6640625" style="38"/>
    <col min="4097" max="4097" width="4.33203125" style="38" customWidth="1"/>
    <col min="4098" max="4098" width="5.6640625" style="38" customWidth="1"/>
    <col min="4099" max="4099" width="22.6640625" style="38" customWidth="1"/>
    <col min="4100" max="4101" width="3.6640625" style="38" customWidth="1"/>
    <col min="4102" max="4102" width="2.6640625" style="38" customWidth="1"/>
    <col min="4103" max="4103" width="4.5546875" style="38" customWidth="1"/>
    <col min="4104" max="4104" width="4.33203125" style="38" customWidth="1"/>
    <col min="4105" max="4105" width="4.6640625" style="38" customWidth="1"/>
    <col min="4106" max="4106" width="7.6640625" style="38" customWidth="1"/>
    <col min="4107" max="4107" width="0.6640625" style="38" customWidth="1"/>
    <col min="4108" max="4108" width="22.6640625" style="38" customWidth="1"/>
    <col min="4109" max="4110" width="4.33203125" style="38" customWidth="1"/>
    <col min="4111" max="4111" width="2.6640625" style="38" customWidth="1"/>
    <col min="4112" max="4112" width="4.5546875" style="38" customWidth="1"/>
    <col min="4113" max="4113" width="4.33203125" style="38" customWidth="1"/>
    <col min="4114" max="4114" width="4.6640625" style="38" customWidth="1"/>
    <col min="4115" max="4115" width="7.6640625" style="38" customWidth="1"/>
    <col min="4116" max="4116" width="5.33203125" style="38" customWidth="1"/>
    <col min="4117" max="4117" width="5.6640625" style="38" customWidth="1"/>
    <col min="4118" max="4118" width="6.6640625" style="38" customWidth="1"/>
    <col min="4119" max="4352" width="10.6640625" style="38"/>
    <col min="4353" max="4353" width="4.33203125" style="38" customWidth="1"/>
    <col min="4354" max="4354" width="5.6640625" style="38" customWidth="1"/>
    <col min="4355" max="4355" width="22.6640625" style="38" customWidth="1"/>
    <col min="4356" max="4357" width="3.6640625" style="38" customWidth="1"/>
    <col min="4358" max="4358" width="2.6640625" style="38" customWidth="1"/>
    <col min="4359" max="4359" width="4.5546875" style="38" customWidth="1"/>
    <col min="4360" max="4360" width="4.33203125" style="38" customWidth="1"/>
    <col min="4361" max="4361" width="4.6640625" style="38" customWidth="1"/>
    <col min="4362" max="4362" width="7.6640625" style="38" customWidth="1"/>
    <col min="4363" max="4363" width="0.6640625" style="38" customWidth="1"/>
    <col min="4364" max="4364" width="22.6640625" style="38" customWidth="1"/>
    <col min="4365" max="4366" width="4.33203125" style="38" customWidth="1"/>
    <col min="4367" max="4367" width="2.6640625" style="38" customWidth="1"/>
    <col min="4368" max="4368" width="4.5546875" style="38" customWidth="1"/>
    <col min="4369" max="4369" width="4.33203125" style="38" customWidth="1"/>
    <col min="4370" max="4370" width="4.6640625" style="38" customWidth="1"/>
    <col min="4371" max="4371" width="7.6640625" style="38" customWidth="1"/>
    <col min="4372" max="4372" width="5.33203125" style="38" customWidth="1"/>
    <col min="4373" max="4373" width="5.6640625" style="38" customWidth="1"/>
    <col min="4374" max="4374" width="6.6640625" style="38" customWidth="1"/>
    <col min="4375" max="4608" width="10.6640625" style="38"/>
    <col min="4609" max="4609" width="4.33203125" style="38" customWidth="1"/>
    <col min="4610" max="4610" width="5.6640625" style="38" customWidth="1"/>
    <col min="4611" max="4611" width="22.6640625" style="38" customWidth="1"/>
    <col min="4612" max="4613" width="3.6640625" style="38" customWidth="1"/>
    <col min="4614" max="4614" width="2.6640625" style="38" customWidth="1"/>
    <col min="4615" max="4615" width="4.5546875" style="38" customWidth="1"/>
    <col min="4616" max="4616" width="4.33203125" style="38" customWidth="1"/>
    <col min="4617" max="4617" width="4.6640625" style="38" customWidth="1"/>
    <col min="4618" max="4618" width="7.6640625" style="38" customWidth="1"/>
    <col min="4619" max="4619" width="0.6640625" style="38" customWidth="1"/>
    <col min="4620" max="4620" width="22.6640625" style="38" customWidth="1"/>
    <col min="4621" max="4622" width="4.33203125" style="38" customWidth="1"/>
    <col min="4623" max="4623" width="2.6640625" style="38" customWidth="1"/>
    <col min="4624" max="4624" width="4.5546875" style="38" customWidth="1"/>
    <col min="4625" max="4625" width="4.33203125" style="38" customWidth="1"/>
    <col min="4626" max="4626" width="4.6640625" style="38" customWidth="1"/>
    <col min="4627" max="4627" width="7.6640625" style="38" customWidth="1"/>
    <col min="4628" max="4628" width="5.33203125" style="38" customWidth="1"/>
    <col min="4629" max="4629" width="5.6640625" style="38" customWidth="1"/>
    <col min="4630" max="4630" width="6.6640625" style="38" customWidth="1"/>
    <col min="4631" max="4864" width="10.6640625" style="38"/>
    <col min="4865" max="4865" width="4.33203125" style="38" customWidth="1"/>
    <col min="4866" max="4866" width="5.6640625" style="38" customWidth="1"/>
    <col min="4867" max="4867" width="22.6640625" style="38" customWidth="1"/>
    <col min="4868" max="4869" width="3.6640625" style="38" customWidth="1"/>
    <col min="4870" max="4870" width="2.6640625" style="38" customWidth="1"/>
    <col min="4871" max="4871" width="4.5546875" style="38" customWidth="1"/>
    <col min="4872" max="4872" width="4.33203125" style="38" customWidth="1"/>
    <col min="4873" max="4873" width="4.6640625" style="38" customWidth="1"/>
    <col min="4874" max="4874" width="7.6640625" style="38" customWidth="1"/>
    <col min="4875" max="4875" width="0.6640625" style="38" customWidth="1"/>
    <col min="4876" max="4876" width="22.6640625" style="38" customWidth="1"/>
    <col min="4877" max="4878" width="4.33203125" style="38" customWidth="1"/>
    <col min="4879" max="4879" width="2.6640625" style="38" customWidth="1"/>
    <col min="4880" max="4880" width="4.5546875" style="38" customWidth="1"/>
    <col min="4881" max="4881" width="4.33203125" style="38" customWidth="1"/>
    <col min="4882" max="4882" width="4.6640625" style="38" customWidth="1"/>
    <col min="4883" max="4883" width="7.6640625" style="38" customWidth="1"/>
    <col min="4884" max="4884" width="5.33203125" style="38" customWidth="1"/>
    <col min="4885" max="4885" width="5.6640625" style="38" customWidth="1"/>
    <col min="4886" max="4886" width="6.6640625" style="38" customWidth="1"/>
    <col min="4887" max="5120" width="10.6640625" style="38"/>
    <col min="5121" max="5121" width="4.33203125" style="38" customWidth="1"/>
    <col min="5122" max="5122" width="5.6640625" style="38" customWidth="1"/>
    <col min="5123" max="5123" width="22.6640625" style="38" customWidth="1"/>
    <col min="5124" max="5125" width="3.6640625" style="38" customWidth="1"/>
    <col min="5126" max="5126" width="2.6640625" style="38" customWidth="1"/>
    <col min="5127" max="5127" width="4.5546875" style="38" customWidth="1"/>
    <col min="5128" max="5128" width="4.33203125" style="38" customWidth="1"/>
    <col min="5129" max="5129" width="4.6640625" style="38" customWidth="1"/>
    <col min="5130" max="5130" width="7.6640625" style="38" customWidth="1"/>
    <col min="5131" max="5131" width="0.6640625" style="38" customWidth="1"/>
    <col min="5132" max="5132" width="22.6640625" style="38" customWidth="1"/>
    <col min="5133" max="5134" width="4.33203125" style="38" customWidth="1"/>
    <col min="5135" max="5135" width="2.6640625" style="38" customWidth="1"/>
    <col min="5136" max="5136" width="4.5546875" style="38" customWidth="1"/>
    <col min="5137" max="5137" width="4.33203125" style="38" customWidth="1"/>
    <col min="5138" max="5138" width="4.6640625" style="38" customWidth="1"/>
    <col min="5139" max="5139" width="7.6640625" style="38" customWidth="1"/>
    <col min="5140" max="5140" width="5.33203125" style="38" customWidth="1"/>
    <col min="5141" max="5141" width="5.6640625" style="38" customWidth="1"/>
    <col min="5142" max="5142" width="6.6640625" style="38" customWidth="1"/>
    <col min="5143" max="5376" width="10.6640625" style="38"/>
    <col min="5377" max="5377" width="4.33203125" style="38" customWidth="1"/>
    <col min="5378" max="5378" width="5.6640625" style="38" customWidth="1"/>
    <col min="5379" max="5379" width="22.6640625" style="38" customWidth="1"/>
    <col min="5380" max="5381" width="3.6640625" style="38" customWidth="1"/>
    <col min="5382" max="5382" width="2.6640625" style="38" customWidth="1"/>
    <col min="5383" max="5383" width="4.5546875" style="38" customWidth="1"/>
    <col min="5384" max="5384" width="4.33203125" style="38" customWidth="1"/>
    <col min="5385" max="5385" width="4.6640625" style="38" customWidth="1"/>
    <col min="5386" max="5386" width="7.6640625" style="38" customWidth="1"/>
    <col min="5387" max="5387" width="0.6640625" style="38" customWidth="1"/>
    <col min="5388" max="5388" width="22.6640625" style="38" customWidth="1"/>
    <col min="5389" max="5390" width="4.33203125" style="38" customWidth="1"/>
    <col min="5391" max="5391" width="2.6640625" style="38" customWidth="1"/>
    <col min="5392" max="5392" width="4.5546875" style="38" customWidth="1"/>
    <col min="5393" max="5393" width="4.33203125" style="38" customWidth="1"/>
    <col min="5394" max="5394" width="4.6640625" style="38" customWidth="1"/>
    <col min="5395" max="5395" width="7.6640625" style="38" customWidth="1"/>
    <col min="5396" max="5396" width="5.33203125" style="38" customWidth="1"/>
    <col min="5397" max="5397" width="5.6640625" style="38" customWidth="1"/>
    <col min="5398" max="5398" width="6.6640625" style="38" customWidth="1"/>
    <col min="5399" max="5632" width="10.6640625" style="38"/>
    <col min="5633" max="5633" width="4.33203125" style="38" customWidth="1"/>
    <col min="5634" max="5634" width="5.6640625" style="38" customWidth="1"/>
    <col min="5635" max="5635" width="22.6640625" style="38" customWidth="1"/>
    <col min="5636" max="5637" width="3.6640625" style="38" customWidth="1"/>
    <col min="5638" max="5638" width="2.6640625" style="38" customWidth="1"/>
    <col min="5639" max="5639" width="4.5546875" style="38" customWidth="1"/>
    <col min="5640" max="5640" width="4.33203125" style="38" customWidth="1"/>
    <col min="5641" max="5641" width="4.6640625" style="38" customWidth="1"/>
    <col min="5642" max="5642" width="7.6640625" style="38" customWidth="1"/>
    <col min="5643" max="5643" width="0.6640625" style="38" customWidth="1"/>
    <col min="5644" max="5644" width="22.6640625" style="38" customWidth="1"/>
    <col min="5645" max="5646" width="4.33203125" style="38" customWidth="1"/>
    <col min="5647" max="5647" width="2.6640625" style="38" customWidth="1"/>
    <col min="5648" max="5648" width="4.5546875" style="38" customWidth="1"/>
    <col min="5649" max="5649" width="4.33203125" style="38" customWidth="1"/>
    <col min="5650" max="5650" width="4.6640625" style="38" customWidth="1"/>
    <col min="5651" max="5651" width="7.6640625" style="38" customWidth="1"/>
    <col min="5652" max="5652" width="5.33203125" style="38" customWidth="1"/>
    <col min="5653" max="5653" width="5.6640625" style="38" customWidth="1"/>
    <col min="5654" max="5654" width="6.6640625" style="38" customWidth="1"/>
    <col min="5655" max="5888" width="10.6640625" style="38"/>
    <col min="5889" max="5889" width="4.33203125" style="38" customWidth="1"/>
    <col min="5890" max="5890" width="5.6640625" style="38" customWidth="1"/>
    <col min="5891" max="5891" width="22.6640625" style="38" customWidth="1"/>
    <col min="5892" max="5893" width="3.6640625" style="38" customWidth="1"/>
    <col min="5894" max="5894" width="2.6640625" style="38" customWidth="1"/>
    <col min="5895" max="5895" width="4.5546875" style="38" customWidth="1"/>
    <col min="5896" max="5896" width="4.33203125" style="38" customWidth="1"/>
    <col min="5897" max="5897" width="4.6640625" style="38" customWidth="1"/>
    <col min="5898" max="5898" width="7.6640625" style="38" customWidth="1"/>
    <col min="5899" max="5899" width="0.6640625" style="38" customWidth="1"/>
    <col min="5900" max="5900" width="22.6640625" style="38" customWidth="1"/>
    <col min="5901" max="5902" width="4.33203125" style="38" customWidth="1"/>
    <col min="5903" max="5903" width="2.6640625" style="38" customWidth="1"/>
    <col min="5904" max="5904" width="4.5546875" style="38" customWidth="1"/>
    <col min="5905" max="5905" width="4.33203125" style="38" customWidth="1"/>
    <col min="5906" max="5906" width="4.6640625" style="38" customWidth="1"/>
    <col min="5907" max="5907" width="7.6640625" style="38" customWidth="1"/>
    <col min="5908" max="5908" width="5.33203125" style="38" customWidth="1"/>
    <col min="5909" max="5909" width="5.6640625" style="38" customWidth="1"/>
    <col min="5910" max="5910" width="6.6640625" style="38" customWidth="1"/>
    <col min="5911" max="6144" width="10.6640625" style="38"/>
    <col min="6145" max="6145" width="4.33203125" style="38" customWidth="1"/>
    <col min="6146" max="6146" width="5.6640625" style="38" customWidth="1"/>
    <col min="6147" max="6147" width="22.6640625" style="38" customWidth="1"/>
    <col min="6148" max="6149" width="3.6640625" style="38" customWidth="1"/>
    <col min="6150" max="6150" width="2.6640625" style="38" customWidth="1"/>
    <col min="6151" max="6151" width="4.5546875" style="38" customWidth="1"/>
    <col min="6152" max="6152" width="4.33203125" style="38" customWidth="1"/>
    <col min="6153" max="6153" width="4.6640625" style="38" customWidth="1"/>
    <col min="6154" max="6154" width="7.6640625" style="38" customWidth="1"/>
    <col min="6155" max="6155" width="0.6640625" style="38" customWidth="1"/>
    <col min="6156" max="6156" width="22.6640625" style="38" customWidth="1"/>
    <col min="6157" max="6158" width="4.33203125" style="38" customWidth="1"/>
    <col min="6159" max="6159" width="2.6640625" style="38" customWidth="1"/>
    <col min="6160" max="6160" width="4.5546875" style="38" customWidth="1"/>
    <col min="6161" max="6161" width="4.33203125" style="38" customWidth="1"/>
    <col min="6162" max="6162" width="4.6640625" style="38" customWidth="1"/>
    <col min="6163" max="6163" width="7.6640625" style="38" customWidth="1"/>
    <col min="6164" max="6164" width="5.33203125" style="38" customWidth="1"/>
    <col min="6165" max="6165" width="5.6640625" style="38" customWidth="1"/>
    <col min="6166" max="6166" width="6.6640625" style="38" customWidth="1"/>
    <col min="6167" max="6400" width="10.6640625" style="38"/>
    <col min="6401" max="6401" width="4.33203125" style="38" customWidth="1"/>
    <col min="6402" max="6402" width="5.6640625" style="38" customWidth="1"/>
    <col min="6403" max="6403" width="22.6640625" style="38" customWidth="1"/>
    <col min="6404" max="6405" width="3.6640625" style="38" customWidth="1"/>
    <col min="6406" max="6406" width="2.6640625" style="38" customWidth="1"/>
    <col min="6407" max="6407" width="4.5546875" style="38" customWidth="1"/>
    <col min="6408" max="6408" width="4.33203125" style="38" customWidth="1"/>
    <col min="6409" max="6409" width="4.6640625" style="38" customWidth="1"/>
    <col min="6410" max="6410" width="7.6640625" style="38" customWidth="1"/>
    <col min="6411" max="6411" width="0.6640625" style="38" customWidth="1"/>
    <col min="6412" max="6412" width="22.6640625" style="38" customWidth="1"/>
    <col min="6413" max="6414" width="4.33203125" style="38" customWidth="1"/>
    <col min="6415" max="6415" width="2.6640625" style="38" customWidth="1"/>
    <col min="6416" max="6416" width="4.5546875" style="38" customWidth="1"/>
    <col min="6417" max="6417" width="4.33203125" style="38" customWidth="1"/>
    <col min="6418" max="6418" width="4.6640625" style="38" customWidth="1"/>
    <col min="6419" max="6419" width="7.6640625" style="38" customWidth="1"/>
    <col min="6420" max="6420" width="5.33203125" style="38" customWidth="1"/>
    <col min="6421" max="6421" width="5.6640625" style="38" customWidth="1"/>
    <col min="6422" max="6422" width="6.6640625" style="38" customWidth="1"/>
    <col min="6423" max="6656" width="10.6640625" style="38"/>
    <col min="6657" max="6657" width="4.33203125" style="38" customWidth="1"/>
    <col min="6658" max="6658" width="5.6640625" style="38" customWidth="1"/>
    <col min="6659" max="6659" width="22.6640625" style="38" customWidth="1"/>
    <col min="6660" max="6661" width="3.6640625" style="38" customWidth="1"/>
    <col min="6662" max="6662" width="2.6640625" style="38" customWidth="1"/>
    <col min="6663" max="6663" width="4.5546875" style="38" customWidth="1"/>
    <col min="6664" max="6664" width="4.33203125" style="38" customWidth="1"/>
    <col min="6665" max="6665" width="4.6640625" style="38" customWidth="1"/>
    <col min="6666" max="6666" width="7.6640625" style="38" customWidth="1"/>
    <col min="6667" max="6667" width="0.6640625" style="38" customWidth="1"/>
    <col min="6668" max="6668" width="22.6640625" style="38" customWidth="1"/>
    <col min="6669" max="6670" width="4.33203125" style="38" customWidth="1"/>
    <col min="6671" max="6671" width="2.6640625" style="38" customWidth="1"/>
    <col min="6672" max="6672" width="4.5546875" style="38" customWidth="1"/>
    <col min="6673" max="6673" width="4.33203125" style="38" customWidth="1"/>
    <col min="6674" max="6674" width="4.6640625" style="38" customWidth="1"/>
    <col min="6675" max="6675" width="7.6640625" style="38" customWidth="1"/>
    <col min="6676" max="6676" width="5.33203125" style="38" customWidth="1"/>
    <col min="6677" max="6677" width="5.6640625" style="38" customWidth="1"/>
    <col min="6678" max="6678" width="6.6640625" style="38" customWidth="1"/>
    <col min="6679" max="6912" width="10.6640625" style="38"/>
    <col min="6913" max="6913" width="4.33203125" style="38" customWidth="1"/>
    <col min="6914" max="6914" width="5.6640625" style="38" customWidth="1"/>
    <col min="6915" max="6915" width="22.6640625" style="38" customWidth="1"/>
    <col min="6916" max="6917" width="3.6640625" style="38" customWidth="1"/>
    <col min="6918" max="6918" width="2.6640625" style="38" customWidth="1"/>
    <col min="6919" max="6919" width="4.5546875" style="38" customWidth="1"/>
    <col min="6920" max="6920" width="4.33203125" style="38" customWidth="1"/>
    <col min="6921" max="6921" width="4.6640625" style="38" customWidth="1"/>
    <col min="6922" max="6922" width="7.6640625" style="38" customWidth="1"/>
    <col min="6923" max="6923" width="0.6640625" style="38" customWidth="1"/>
    <col min="6924" max="6924" width="22.6640625" style="38" customWidth="1"/>
    <col min="6925" max="6926" width="4.33203125" style="38" customWidth="1"/>
    <col min="6927" max="6927" width="2.6640625" style="38" customWidth="1"/>
    <col min="6928" max="6928" width="4.5546875" style="38" customWidth="1"/>
    <col min="6929" max="6929" width="4.33203125" style="38" customWidth="1"/>
    <col min="6930" max="6930" width="4.6640625" style="38" customWidth="1"/>
    <col min="6931" max="6931" width="7.6640625" style="38" customWidth="1"/>
    <col min="6932" max="6932" width="5.33203125" style="38" customWidth="1"/>
    <col min="6933" max="6933" width="5.6640625" style="38" customWidth="1"/>
    <col min="6934" max="6934" width="6.6640625" style="38" customWidth="1"/>
    <col min="6935" max="7168" width="10.6640625" style="38"/>
    <col min="7169" max="7169" width="4.33203125" style="38" customWidth="1"/>
    <col min="7170" max="7170" width="5.6640625" style="38" customWidth="1"/>
    <col min="7171" max="7171" width="22.6640625" style="38" customWidth="1"/>
    <col min="7172" max="7173" width="3.6640625" style="38" customWidth="1"/>
    <col min="7174" max="7174" width="2.6640625" style="38" customWidth="1"/>
    <col min="7175" max="7175" width="4.5546875" style="38" customWidth="1"/>
    <col min="7176" max="7176" width="4.33203125" style="38" customWidth="1"/>
    <col min="7177" max="7177" width="4.6640625" style="38" customWidth="1"/>
    <col min="7178" max="7178" width="7.6640625" style="38" customWidth="1"/>
    <col min="7179" max="7179" width="0.6640625" style="38" customWidth="1"/>
    <col min="7180" max="7180" width="22.6640625" style="38" customWidth="1"/>
    <col min="7181" max="7182" width="4.33203125" style="38" customWidth="1"/>
    <col min="7183" max="7183" width="2.6640625" style="38" customWidth="1"/>
    <col min="7184" max="7184" width="4.5546875" style="38" customWidth="1"/>
    <col min="7185" max="7185" width="4.33203125" style="38" customWidth="1"/>
    <col min="7186" max="7186" width="4.6640625" style="38" customWidth="1"/>
    <col min="7187" max="7187" width="7.6640625" style="38" customWidth="1"/>
    <col min="7188" max="7188" width="5.33203125" style="38" customWidth="1"/>
    <col min="7189" max="7189" width="5.6640625" style="38" customWidth="1"/>
    <col min="7190" max="7190" width="6.6640625" style="38" customWidth="1"/>
    <col min="7191" max="7424" width="10.6640625" style="38"/>
    <col min="7425" max="7425" width="4.33203125" style="38" customWidth="1"/>
    <col min="7426" max="7426" width="5.6640625" style="38" customWidth="1"/>
    <col min="7427" max="7427" width="22.6640625" style="38" customWidth="1"/>
    <col min="7428" max="7429" width="3.6640625" style="38" customWidth="1"/>
    <col min="7430" max="7430" width="2.6640625" style="38" customWidth="1"/>
    <col min="7431" max="7431" width="4.5546875" style="38" customWidth="1"/>
    <col min="7432" max="7432" width="4.33203125" style="38" customWidth="1"/>
    <col min="7433" max="7433" width="4.6640625" style="38" customWidth="1"/>
    <col min="7434" max="7434" width="7.6640625" style="38" customWidth="1"/>
    <col min="7435" max="7435" width="0.6640625" style="38" customWidth="1"/>
    <col min="7436" max="7436" width="22.6640625" style="38" customWidth="1"/>
    <col min="7437" max="7438" width="4.33203125" style="38" customWidth="1"/>
    <col min="7439" max="7439" width="2.6640625" style="38" customWidth="1"/>
    <col min="7440" max="7440" width="4.5546875" style="38" customWidth="1"/>
    <col min="7441" max="7441" width="4.33203125" style="38" customWidth="1"/>
    <col min="7442" max="7442" width="4.6640625" style="38" customWidth="1"/>
    <col min="7443" max="7443" width="7.6640625" style="38" customWidth="1"/>
    <col min="7444" max="7444" width="5.33203125" style="38" customWidth="1"/>
    <col min="7445" max="7445" width="5.6640625" style="38" customWidth="1"/>
    <col min="7446" max="7446" width="6.6640625" style="38" customWidth="1"/>
    <col min="7447" max="7680" width="10.6640625" style="38"/>
    <col min="7681" max="7681" width="4.33203125" style="38" customWidth="1"/>
    <col min="7682" max="7682" width="5.6640625" style="38" customWidth="1"/>
    <col min="7683" max="7683" width="22.6640625" style="38" customWidth="1"/>
    <col min="7684" max="7685" width="3.6640625" style="38" customWidth="1"/>
    <col min="7686" max="7686" width="2.6640625" style="38" customWidth="1"/>
    <col min="7687" max="7687" width="4.5546875" style="38" customWidth="1"/>
    <col min="7688" max="7688" width="4.33203125" style="38" customWidth="1"/>
    <col min="7689" max="7689" width="4.6640625" style="38" customWidth="1"/>
    <col min="7690" max="7690" width="7.6640625" style="38" customWidth="1"/>
    <col min="7691" max="7691" width="0.6640625" style="38" customWidth="1"/>
    <col min="7692" max="7692" width="22.6640625" style="38" customWidth="1"/>
    <col min="7693" max="7694" width="4.33203125" style="38" customWidth="1"/>
    <col min="7695" max="7695" width="2.6640625" style="38" customWidth="1"/>
    <col min="7696" max="7696" width="4.5546875" style="38" customWidth="1"/>
    <col min="7697" max="7697" width="4.33203125" style="38" customWidth="1"/>
    <col min="7698" max="7698" width="4.6640625" style="38" customWidth="1"/>
    <col min="7699" max="7699" width="7.6640625" style="38" customWidth="1"/>
    <col min="7700" max="7700" width="5.33203125" style="38" customWidth="1"/>
    <col min="7701" max="7701" width="5.6640625" style="38" customWidth="1"/>
    <col min="7702" max="7702" width="6.6640625" style="38" customWidth="1"/>
    <col min="7703" max="7936" width="10.6640625" style="38"/>
    <col min="7937" max="7937" width="4.33203125" style="38" customWidth="1"/>
    <col min="7938" max="7938" width="5.6640625" style="38" customWidth="1"/>
    <col min="7939" max="7939" width="22.6640625" style="38" customWidth="1"/>
    <col min="7940" max="7941" width="3.6640625" style="38" customWidth="1"/>
    <col min="7942" max="7942" width="2.6640625" style="38" customWidth="1"/>
    <col min="7943" max="7943" width="4.5546875" style="38" customWidth="1"/>
    <col min="7944" max="7944" width="4.33203125" style="38" customWidth="1"/>
    <col min="7945" max="7945" width="4.6640625" style="38" customWidth="1"/>
    <col min="7946" max="7946" width="7.6640625" style="38" customWidth="1"/>
    <col min="7947" max="7947" width="0.6640625" style="38" customWidth="1"/>
    <col min="7948" max="7948" width="22.6640625" style="38" customWidth="1"/>
    <col min="7949" max="7950" width="4.33203125" style="38" customWidth="1"/>
    <col min="7951" max="7951" width="2.6640625" style="38" customWidth="1"/>
    <col min="7952" max="7952" width="4.5546875" style="38" customWidth="1"/>
    <col min="7953" max="7953" width="4.33203125" style="38" customWidth="1"/>
    <col min="7954" max="7954" width="4.6640625" style="38" customWidth="1"/>
    <col min="7955" max="7955" width="7.6640625" style="38" customWidth="1"/>
    <col min="7956" max="7956" width="5.33203125" style="38" customWidth="1"/>
    <col min="7957" max="7957" width="5.6640625" style="38" customWidth="1"/>
    <col min="7958" max="7958" width="6.6640625" style="38" customWidth="1"/>
    <col min="7959" max="8192" width="10.6640625" style="38"/>
    <col min="8193" max="8193" width="4.33203125" style="38" customWidth="1"/>
    <col min="8194" max="8194" width="5.6640625" style="38" customWidth="1"/>
    <col min="8195" max="8195" width="22.6640625" style="38" customWidth="1"/>
    <col min="8196" max="8197" width="3.6640625" style="38" customWidth="1"/>
    <col min="8198" max="8198" width="2.6640625" style="38" customWidth="1"/>
    <col min="8199" max="8199" width="4.5546875" style="38" customWidth="1"/>
    <col min="8200" max="8200" width="4.33203125" style="38" customWidth="1"/>
    <col min="8201" max="8201" width="4.6640625" style="38" customWidth="1"/>
    <col min="8202" max="8202" width="7.6640625" style="38" customWidth="1"/>
    <col min="8203" max="8203" width="0.6640625" style="38" customWidth="1"/>
    <col min="8204" max="8204" width="22.6640625" style="38" customWidth="1"/>
    <col min="8205" max="8206" width="4.33203125" style="38" customWidth="1"/>
    <col min="8207" max="8207" width="2.6640625" style="38" customWidth="1"/>
    <col min="8208" max="8208" width="4.5546875" style="38" customWidth="1"/>
    <col min="8209" max="8209" width="4.33203125" style="38" customWidth="1"/>
    <col min="8210" max="8210" width="4.6640625" style="38" customWidth="1"/>
    <col min="8211" max="8211" width="7.6640625" style="38" customWidth="1"/>
    <col min="8212" max="8212" width="5.33203125" style="38" customWidth="1"/>
    <col min="8213" max="8213" width="5.6640625" style="38" customWidth="1"/>
    <col min="8214" max="8214" width="6.6640625" style="38" customWidth="1"/>
    <col min="8215" max="8448" width="10.6640625" style="38"/>
    <col min="8449" max="8449" width="4.33203125" style="38" customWidth="1"/>
    <col min="8450" max="8450" width="5.6640625" style="38" customWidth="1"/>
    <col min="8451" max="8451" width="22.6640625" style="38" customWidth="1"/>
    <col min="8452" max="8453" width="3.6640625" style="38" customWidth="1"/>
    <col min="8454" max="8454" width="2.6640625" style="38" customWidth="1"/>
    <col min="8455" max="8455" width="4.5546875" style="38" customWidth="1"/>
    <col min="8456" max="8456" width="4.33203125" style="38" customWidth="1"/>
    <col min="8457" max="8457" width="4.6640625" style="38" customWidth="1"/>
    <col min="8458" max="8458" width="7.6640625" style="38" customWidth="1"/>
    <col min="8459" max="8459" width="0.6640625" style="38" customWidth="1"/>
    <col min="8460" max="8460" width="22.6640625" style="38" customWidth="1"/>
    <col min="8461" max="8462" width="4.33203125" style="38" customWidth="1"/>
    <col min="8463" max="8463" width="2.6640625" style="38" customWidth="1"/>
    <col min="8464" max="8464" width="4.5546875" style="38" customWidth="1"/>
    <col min="8465" max="8465" width="4.33203125" style="38" customWidth="1"/>
    <col min="8466" max="8466" width="4.6640625" style="38" customWidth="1"/>
    <col min="8467" max="8467" width="7.6640625" style="38" customWidth="1"/>
    <col min="8468" max="8468" width="5.33203125" style="38" customWidth="1"/>
    <col min="8469" max="8469" width="5.6640625" style="38" customWidth="1"/>
    <col min="8470" max="8470" width="6.6640625" style="38" customWidth="1"/>
    <col min="8471" max="8704" width="10.6640625" style="38"/>
    <col min="8705" max="8705" width="4.33203125" style="38" customWidth="1"/>
    <col min="8706" max="8706" width="5.6640625" style="38" customWidth="1"/>
    <col min="8707" max="8707" width="22.6640625" style="38" customWidth="1"/>
    <col min="8708" max="8709" width="3.6640625" style="38" customWidth="1"/>
    <col min="8710" max="8710" width="2.6640625" style="38" customWidth="1"/>
    <col min="8711" max="8711" width="4.5546875" style="38" customWidth="1"/>
    <col min="8712" max="8712" width="4.33203125" style="38" customWidth="1"/>
    <col min="8713" max="8713" width="4.6640625" style="38" customWidth="1"/>
    <col min="8714" max="8714" width="7.6640625" style="38" customWidth="1"/>
    <col min="8715" max="8715" width="0.6640625" style="38" customWidth="1"/>
    <col min="8716" max="8716" width="22.6640625" style="38" customWidth="1"/>
    <col min="8717" max="8718" width="4.33203125" style="38" customWidth="1"/>
    <col min="8719" max="8719" width="2.6640625" style="38" customWidth="1"/>
    <col min="8720" max="8720" width="4.5546875" style="38" customWidth="1"/>
    <col min="8721" max="8721" width="4.33203125" style="38" customWidth="1"/>
    <col min="8722" max="8722" width="4.6640625" style="38" customWidth="1"/>
    <col min="8723" max="8723" width="7.6640625" style="38" customWidth="1"/>
    <col min="8724" max="8724" width="5.33203125" style="38" customWidth="1"/>
    <col min="8725" max="8725" width="5.6640625" style="38" customWidth="1"/>
    <col min="8726" max="8726" width="6.6640625" style="38" customWidth="1"/>
    <col min="8727" max="8960" width="10.6640625" style="38"/>
    <col min="8961" max="8961" width="4.33203125" style="38" customWidth="1"/>
    <col min="8962" max="8962" width="5.6640625" style="38" customWidth="1"/>
    <col min="8963" max="8963" width="22.6640625" style="38" customWidth="1"/>
    <col min="8964" max="8965" width="3.6640625" style="38" customWidth="1"/>
    <col min="8966" max="8966" width="2.6640625" style="38" customWidth="1"/>
    <col min="8967" max="8967" width="4.5546875" style="38" customWidth="1"/>
    <col min="8968" max="8968" width="4.33203125" style="38" customWidth="1"/>
    <col min="8969" max="8969" width="4.6640625" style="38" customWidth="1"/>
    <col min="8970" max="8970" width="7.6640625" style="38" customWidth="1"/>
    <col min="8971" max="8971" width="0.6640625" style="38" customWidth="1"/>
    <col min="8972" max="8972" width="22.6640625" style="38" customWidth="1"/>
    <col min="8973" max="8974" width="4.33203125" style="38" customWidth="1"/>
    <col min="8975" max="8975" width="2.6640625" style="38" customWidth="1"/>
    <col min="8976" max="8976" width="4.5546875" style="38" customWidth="1"/>
    <col min="8977" max="8977" width="4.33203125" style="38" customWidth="1"/>
    <col min="8978" max="8978" width="4.6640625" style="38" customWidth="1"/>
    <col min="8979" max="8979" width="7.6640625" style="38" customWidth="1"/>
    <col min="8980" max="8980" width="5.33203125" style="38" customWidth="1"/>
    <col min="8981" max="8981" width="5.6640625" style="38" customWidth="1"/>
    <col min="8982" max="8982" width="6.6640625" style="38" customWidth="1"/>
    <col min="8983" max="9216" width="10.6640625" style="38"/>
    <col min="9217" max="9217" width="4.33203125" style="38" customWidth="1"/>
    <col min="9218" max="9218" width="5.6640625" style="38" customWidth="1"/>
    <col min="9219" max="9219" width="22.6640625" style="38" customWidth="1"/>
    <col min="9220" max="9221" width="3.6640625" style="38" customWidth="1"/>
    <col min="9222" max="9222" width="2.6640625" style="38" customWidth="1"/>
    <col min="9223" max="9223" width="4.5546875" style="38" customWidth="1"/>
    <col min="9224" max="9224" width="4.33203125" style="38" customWidth="1"/>
    <col min="9225" max="9225" width="4.6640625" style="38" customWidth="1"/>
    <col min="9226" max="9226" width="7.6640625" style="38" customWidth="1"/>
    <col min="9227" max="9227" width="0.6640625" style="38" customWidth="1"/>
    <col min="9228" max="9228" width="22.6640625" style="38" customWidth="1"/>
    <col min="9229" max="9230" width="4.33203125" style="38" customWidth="1"/>
    <col min="9231" max="9231" width="2.6640625" style="38" customWidth="1"/>
    <col min="9232" max="9232" width="4.5546875" style="38" customWidth="1"/>
    <col min="9233" max="9233" width="4.33203125" style="38" customWidth="1"/>
    <col min="9234" max="9234" width="4.6640625" style="38" customWidth="1"/>
    <col min="9235" max="9235" width="7.6640625" style="38" customWidth="1"/>
    <col min="9236" max="9236" width="5.33203125" style="38" customWidth="1"/>
    <col min="9237" max="9237" width="5.6640625" style="38" customWidth="1"/>
    <col min="9238" max="9238" width="6.6640625" style="38" customWidth="1"/>
    <col min="9239" max="9472" width="10.6640625" style="38"/>
    <col min="9473" max="9473" width="4.33203125" style="38" customWidth="1"/>
    <col min="9474" max="9474" width="5.6640625" style="38" customWidth="1"/>
    <col min="9475" max="9475" width="22.6640625" style="38" customWidth="1"/>
    <col min="9476" max="9477" width="3.6640625" style="38" customWidth="1"/>
    <col min="9478" max="9478" width="2.6640625" style="38" customWidth="1"/>
    <col min="9479" max="9479" width="4.5546875" style="38" customWidth="1"/>
    <col min="9480" max="9480" width="4.33203125" style="38" customWidth="1"/>
    <col min="9481" max="9481" width="4.6640625" style="38" customWidth="1"/>
    <col min="9482" max="9482" width="7.6640625" style="38" customWidth="1"/>
    <col min="9483" max="9483" width="0.6640625" style="38" customWidth="1"/>
    <col min="9484" max="9484" width="22.6640625" style="38" customWidth="1"/>
    <col min="9485" max="9486" width="4.33203125" style="38" customWidth="1"/>
    <col min="9487" max="9487" width="2.6640625" style="38" customWidth="1"/>
    <col min="9488" max="9488" width="4.5546875" style="38" customWidth="1"/>
    <col min="9489" max="9489" width="4.33203125" style="38" customWidth="1"/>
    <col min="9490" max="9490" width="4.6640625" style="38" customWidth="1"/>
    <col min="9491" max="9491" width="7.6640625" style="38" customWidth="1"/>
    <col min="9492" max="9492" width="5.33203125" style="38" customWidth="1"/>
    <col min="9493" max="9493" width="5.6640625" style="38" customWidth="1"/>
    <col min="9494" max="9494" width="6.6640625" style="38" customWidth="1"/>
    <col min="9495" max="9728" width="10.6640625" style="38"/>
    <col min="9729" max="9729" width="4.33203125" style="38" customWidth="1"/>
    <col min="9730" max="9730" width="5.6640625" style="38" customWidth="1"/>
    <col min="9731" max="9731" width="22.6640625" style="38" customWidth="1"/>
    <col min="9732" max="9733" width="3.6640625" style="38" customWidth="1"/>
    <col min="9734" max="9734" width="2.6640625" style="38" customWidth="1"/>
    <col min="9735" max="9735" width="4.5546875" style="38" customWidth="1"/>
    <col min="9736" max="9736" width="4.33203125" style="38" customWidth="1"/>
    <col min="9737" max="9737" width="4.6640625" style="38" customWidth="1"/>
    <col min="9738" max="9738" width="7.6640625" style="38" customWidth="1"/>
    <col min="9739" max="9739" width="0.6640625" style="38" customWidth="1"/>
    <col min="9740" max="9740" width="22.6640625" style="38" customWidth="1"/>
    <col min="9741" max="9742" width="4.33203125" style="38" customWidth="1"/>
    <col min="9743" max="9743" width="2.6640625" style="38" customWidth="1"/>
    <col min="9744" max="9744" width="4.5546875" style="38" customWidth="1"/>
    <col min="9745" max="9745" width="4.33203125" style="38" customWidth="1"/>
    <col min="9746" max="9746" width="4.6640625" style="38" customWidth="1"/>
    <col min="9747" max="9747" width="7.6640625" style="38" customWidth="1"/>
    <col min="9748" max="9748" width="5.33203125" style="38" customWidth="1"/>
    <col min="9749" max="9749" width="5.6640625" style="38" customWidth="1"/>
    <col min="9750" max="9750" width="6.6640625" style="38" customWidth="1"/>
    <col min="9751" max="9984" width="10.6640625" style="38"/>
    <col min="9985" max="9985" width="4.33203125" style="38" customWidth="1"/>
    <col min="9986" max="9986" width="5.6640625" style="38" customWidth="1"/>
    <col min="9987" max="9987" width="22.6640625" style="38" customWidth="1"/>
    <col min="9988" max="9989" width="3.6640625" style="38" customWidth="1"/>
    <col min="9990" max="9990" width="2.6640625" style="38" customWidth="1"/>
    <col min="9991" max="9991" width="4.5546875" style="38" customWidth="1"/>
    <col min="9992" max="9992" width="4.33203125" style="38" customWidth="1"/>
    <col min="9993" max="9993" width="4.6640625" style="38" customWidth="1"/>
    <col min="9994" max="9994" width="7.6640625" style="38" customWidth="1"/>
    <col min="9995" max="9995" width="0.6640625" style="38" customWidth="1"/>
    <col min="9996" max="9996" width="22.6640625" style="38" customWidth="1"/>
    <col min="9997" max="9998" width="4.33203125" style="38" customWidth="1"/>
    <col min="9999" max="9999" width="2.6640625" style="38" customWidth="1"/>
    <col min="10000" max="10000" width="4.5546875" style="38" customWidth="1"/>
    <col min="10001" max="10001" width="4.33203125" style="38" customWidth="1"/>
    <col min="10002" max="10002" width="4.6640625" style="38" customWidth="1"/>
    <col min="10003" max="10003" width="7.6640625" style="38" customWidth="1"/>
    <col min="10004" max="10004" width="5.33203125" style="38" customWidth="1"/>
    <col min="10005" max="10005" width="5.6640625" style="38" customWidth="1"/>
    <col min="10006" max="10006" width="6.6640625" style="38" customWidth="1"/>
    <col min="10007" max="10240" width="10.6640625" style="38"/>
    <col min="10241" max="10241" width="4.33203125" style="38" customWidth="1"/>
    <col min="10242" max="10242" width="5.6640625" style="38" customWidth="1"/>
    <col min="10243" max="10243" width="22.6640625" style="38" customWidth="1"/>
    <col min="10244" max="10245" width="3.6640625" style="38" customWidth="1"/>
    <col min="10246" max="10246" width="2.6640625" style="38" customWidth="1"/>
    <col min="10247" max="10247" width="4.5546875" style="38" customWidth="1"/>
    <col min="10248" max="10248" width="4.33203125" style="38" customWidth="1"/>
    <col min="10249" max="10249" width="4.6640625" style="38" customWidth="1"/>
    <col min="10250" max="10250" width="7.6640625" style="38" customWidth="1"/>
    <col min="10251" max="10251" width="0.6640625" style="38" customWidth="1"/>
    <col min="10252" max="10252" width="22.6640625" style="38" customWidth="1"/>
    <col min="10253" max="10254" width="4.33203125" style="38" customWidth="1"/>
    <col min="10255" max="10255" width="2.6640625" style="38" customWidth="1"/>
    <col min="10256" max="10256" width="4.5546875" style="38" customWidth="1"/>
    <col min="10257" max="10257" width="4.33203125" style="38" customWidth="1"/>
    <col min="10258" max="10258" width="4.6640625" style="38" customWidth="1"/>
    <col min="10259" max="10259" width="7.6640625" style="38" customWidth="1"/>
    <col min="10260" max="10260" width="5.33203125" style="38" customWidth="1"/>
    <col min="10261" max="10261" width="5.6640625" style="38" customWidth="1"/>
    <col min="10262" max="10262" width="6.6640625" style="38" customWidth="1"/>
    <col min="10263" max="10496" width="10.6640625" style="38"/>
    <col min="10497" max="10497" width="4.33203125" style="38" customWidth="1"/>
    <col min="10498" max="10498" width="5.6640625" style="38" customWidth="1"/>
    <col min="10499" max="10499" width="22.6640625" style="38" customWidth="1"/>
    <col min="10500" max="10501" width="3.6640625" style="38" customWidth="1"/>
    <col min="10502" max="10502" width="2.6640625" style="38" customWidth="1"/>
    <col min="10503" max="10503" width="4.5546875" style="38" customWidth="1"/>
    <col min="10504" max="10504" width="4.33203125" style="38" customWidth="1"/>
    <col min="10505" max="10505" width="4.6640625" style="38" customWidth="1"/>
    <col min="10506" max="10506" width="7.6640625" style="38" customWidth="1"/>
    <col min="10507" max="10507" width="0.6640625" style="38" customWidth="1"/>
    <col min="10508" max="10508" width="22.6640625" style="38" customWidth="1"/>
    <col min="10509" max="10510" width="4.33203125" style="38" customWidth="1"/>
    <col min="10511" max="10511" width="2.6640625" style="38" customWidth="1"/>
    <col min="10512" max="10512" width="4.5546875" style="38" customWidth="1"/>
    <col min="10513" max="10513" width="4.33203125" style="38" customWidth="1"/>
    <col min="10514" max="10514" width="4.6640625" style="38" customWidth="1"/>
    <col min="10515" max="10515" width="7.6640625" style="38" customWidth="1"/>
    <col min="10516" max="10516" width="5.33203125" style="38" customWidth="1"/>
    <col min="10517" max="10517" width="5.6640625" style="38" customWidth="1"/>
    <col min="10518" max="10518" width="6.6640625" style="38" customWidth="1"/>
    <col min="10519" max="10752" width="10.6640625" style="38"/>
    <col min="10753" max="10753" width="4.33203125" style="38" customWidth="1"/>
    <col min="10754" max="10754" width="5.6640625" style="38" customWidth="1"/>
    <col min="10755" max="10755" width="22.6640625" style="38" customWidth="1"/>
    <col min="10756" max="10757" width="3.6640625" style="38" customWidth="1"/>
    <col min="10758" max="10758" width="2.6640625" style="38" customWidth="1"/>
    <col min="10759" max="10759" width="4.5546875" style="38" customWidth="1"/>
    <col min="10760" max="10760" width="4.33203125" style="38" customWidth="1"/>
    <col min="10761" max="10761" width="4.6640625" style="38" customWidth="1"/>
    <col min="10762" max="10762" width="7.6640625" style="38" customWidth="1"/>
    <col min="10763" max="10763" width="0.6640625" style="38" customWidth="1"/>
    <col min="10764" max="10764" width="22.6640625" style="38" customWidth="1"/>
    <col min="10765" max="10766" width="4.33203125" style="38" customWidth="1"/>
    <col min="10767" max="10767" width="2.6640625" style="38" customWidth="1"/>
    <col min="10768" max="10768" width="4.5546875" style="38" customWidth="1"/>
    <col min="10769" max="10769" width="4.33203125" style="38" customWidth="1"/>
    <col min="10770" max="10770" width="4.6640625" style="38" customWidth="1"/>
    <col min="10771" max="10771" width="7.6640625" style="38" customWidth="1"/>
    <col min="10772" max="10772" width="5.33203125" style="38" customWidth="1"/>
    <col min="10773" max="10773" width="5.6640625" style="38" customWidth="1"/>
    <col min="10774" max="10774" width="6.6640625" style="38" customWidth="1"/>
    <col min="10775" max="11008" width="10.6640625" style="38"/>
    <col min="11009" max="11009" width="4.33203125" style="38" customWidth="1"/>
    <col min="11010" max="11010" width="5.6640625" style="38" customWidth="1"/>
    <col min="11011" max="11011" width="22.6640625" style="38" customWidth="1"/>
    <col min="11012" max="11013" width="3.6640625" style="38" customWidth="1"/>
    <col min="11014" max="11014" width="2.6640625" style="38" customWidth="1"/>
    <col min="11015" max="11015" width="4.5546875" style="38" customWidth="1"/>
    <col min="11016" max="11016" width="4.33203125" style="38" customWidth="1"/>
    <col min="11017" max="11017" width="4.6640625" style="38" customWidth="1"/>
    <col min="11018" max="11018" width="7.6640625" style="38" customWidth="1"/>
    <col min="11019" max="11019" width="0.6640625" style="38" customWidth="1"/>
    <col min="11020" max="11020" width="22.6640625" style="38" customWidth="1"/>
    <col min="11021" max="11022" width="4.33203125" style="38" customWidth="1"/>
    <col min="11023" max="11023" width="2.6640625" style="38" customWidth="1"/>
    <col min="11024" max="11024" width="4.5546875" style="38" customWidth="1"/>
    <col min="11025" max="11025" width="4.33203125" style="38" customWidth="1"/>
    <col min="11026" max="11026" width="4.6640625" style="38" customWidth="1"/>
    <col min="11027" max="11027" width="7.6640625" style="38" customWidth="1"/>
    <col min="11028" max="11028" width="5.33203125" style="38" customWidth="1"/>
    <col min="11029" max="11029" width="5.6640625" style="38" customWidth="1"/>
    <col min="11030" max="11030" width="6.6640625" style="38" customWidth="1"/>
    <col min="11031" max="11264" width="10.6640625" style="38"/>
    <col min="11265" max="11265" width="4.33203125" style="38" customWidth="1"/>
    <col min="11266" max="11266" width="5.6640625" style="38" customWidth="1"/>
    <col min="11267" max="11267" width="22.6640625" style="38" customWidth="1"/>
    <col min="11268" max="11269" width="3.6640625" style="38" customWidth="1"/>
    <col min="11270" max="11270" width="2.6640625" style="38" customWidth="1"/>
    <col min="11271" max="11271" width="4.5546875" style="38" customWidth="1"/>
    <col min="11272" max="11272" width="4.33203125" style="38" customWidth="1"/>
    <col min="11273" max="11273" width="4.6640625" style="38" customWidth="1"/>
    <col min="11274" max="11274" width="7.6640625" style="38" customWidth="1"/>
    <col min="11275" max="11275" width="0.6640625" style="38" customWidth="1"/>
    <col min="11276" max="11276" width="22.6640625" style="38" customWidth="1"/>
    <col min="11277" max="11278" width="4.33203125" style="38" customWidth="1"/>
    <col min="11279" max="11279" width="2.6640625" style="38" customWidth="1"/>
    <col min="11280" max="11280" width="4.5546875" style="38" customWidth="1"/>
    <col min="11281" max="11281" width="4.33203125" style="38" customWidth="1"/>
    <col min="11282" max="11282" width="4.6640625" style="38" customWidth="1"/>
    <col min="11283" max="11283" width="7.6640625" style="38" customWidth="1"/>
    <col min="11284" max="11284" width="5.33203125" style="38" customWidth="1"/>
    <col min="11285" max="11285" width="5.6640625" style="38" customWidth="1"/>
    <col min="11286" max="11286" width="6.6640625" style="38" customWidth="1"/>
    <col min="11287" max="11520" width="10.6640625" style="38"/>
    <col min="11521" max="11521" width="4.33203125" style="38" customWidth="1"/>
    <col min="11522" max="11522" width="5.6640625" style="38" customWidth="1"/>
    <col min="11523" max="11523" width="22.6640625" style="38" customWidth="1"/>
    <col min="11524" max="11525" width="3.6640625" style="38" customWidth="1"/>
    <col min="11526" max="11526" width="2.6640625" style="38" customWidth="1"/>
    <col min="11527" max="11527" width="4.5546875" style="38" customWidth="1"/>
    <col min="11528" max="11528" width="4.33203125" style="38" customWidth="1"/>
    <col min="11529" max="11529" width="4.6640625" style="38" customWidth="1"/>
    <col min="11530" max="11530" width="7.6640625" style="38" customWidth="1"/>
    <col min="11531" max="11531" width="0.6640625" style="38" customWidth="1"/>
    <col min="11532" max="11532" width="22.6640625" style="38" customWidth="1"/>
    <col min="11533" max="11534" width="4.33203125" style="38" customWidth="1"/>
    <col min="11535" max="11535" width="2.6640625" style="38" customWidth="1"/>
    <col min="11536" max="11536" width="4.5546875" style="38" customWidth="1"/>
    <col min="11537" max="11537" width="4.33203125" style="38" customWidth="1"/>
    <col min="11538" max="11538" width="4.6640625" style="38" customWidth="1"/>
    <col min="11539" max="11539" width="7.6640625" style="38" customWidth="1"/>
    <col min="11540" max="11540" width="5.33203125" style="38" customWidth="1"/>
    <col min="11541" max="11541" width="5.6640625" style="38" customWidth="1"/>
    <col min="11542" max="11542" width="6.6640625" style="38" customWidth="1"/>
    <col min="11543" max="11776" width="10.6640625" style="38"/>
    <col min="11777" max="11777" width="4.33203125" style="38" customWidth="1"/>
    <col min="11778" max="11778" width="5.6640625" style="38" customWidth="1"/>
    <col min="11779" max="11779" width="22.6640625" style="38" customWidth="1"/>
    <col min="11780" max="11781" width="3.6640625" style="38" customWidth="1"/>
    <col min="11782" max="11782" width="2.6640625" style="38" customWidth="1"/>
    <col min="11783" max="11783" width="4.5546875" style="38" customWidth="1"/>
    <col min="11784" max="11784" width="4.33203125" style="38" customWidth="1"/>
    <col min="11785" max="11785" width="4.6640625" style="38" customWidth="1"/>
    <col min="11786" max="11786" width="7.6640625" style="38" customWidth="1"/>
    <col min="11787" max="11787" width="0.6640625" style="38" customWidth="1"/>
    <col min="11788" max="11788" width="22.6640625" style="38" customWidth="1"/>
    <col min="11789" max="11790" width="4.33203125" style="38" customWidth="1"/>
    <col min="11791" max="11791" width="2.6640625" style="38" customWidth="1"/>
    <col min="11792" max="11792" width="4.5546875" style="38" customWidth="1"/>
    <col min="11793" max="11793" width="4.33203125" style="38" customWidth="1"/>
    <col min="11794" max="11794" width="4.6640625" style="38" customWidth="1"/>
    <col min="11795" max="11795" width="7.6640625" style="38" customWidth="1"/>
    <col min="11796" max="11796" width="5.33203125" style="38" customWidth="1"/>
    <col min="11797" max="11797" width="5.6640625" style="38" customWidth="1"/>
    <col min="11798" max="11798" width="6.6640625" style="38" customWidth="1"/>
    <col min="11799" max="12032" width="10.6640625" style="38"/>
    <col min="12033" max="12033" width="4.33203125" style="38" customWidth="1"/>
    <col min="12034" max="12034" width="5.6640625" style="38" customWidth="1"/>
    <col min="12035" max="12035" width="22.6640625" style="38" customWidth="1"/>
    <col min="12036" max="12037" width="3.6640625" style="38" customWidth="1"/>
    <col min="12038" max="12038" width="2.6640625" style="38" customWidth="1"/>
    <col min="12039" max="12039" width="4.5546875" style="38" customWidth="1"/>
    <col min="12040" max="12040" width="4.33203125" style="38" customWidth="1"/>
    <col min="12041" max="12041" width="4.6640625" style="38" customWidth="1"/>
    <col min="12042" max="12042" width="7.6640625" style="38" customWidth="1"/>
    <col min="12043" max="12043" width="0.6640625" style="38" customWidth="1"/>
    <col min="12044" max="12044" width="22.6640625" style="38" customWidth="1"/>
    <col min="12045" max="12046" width="4.33203125" style="38" customWidth="1"/>
    <col min="12047" max="12047" width="2.6640625" style="38" customWidth="1"/>
    <col min="12048" max="12048" width="4.5546875" style="38" customWidth="1"/>
    <col min="12049" max="12049" width="4.33203125" style="38" customWidth="1"/>
    <col min="12050" max="12050" width="4.6640625" style="38" customWidth="1"/>
    <col min="12051" max="12051" width="7.6640625" style="38" customWidth="1"/>
    <col min="12052" max="12052" width="5.33203125" style="38" customWidth="1"/>
    <col min="12053" max="12053" width="5.6640625" style="38" customWidth="1"/>
    <col min="12054" max="12054" width="6.6640625" style="38" customWidth="1"/>
    <col min="12055" max="12288" width="10.6640625" style="38"/>
    <col min="12289" max="12289" width="4.33203125" style="38" customWidth="1"/>
    <col min="12290" max="12290" width="5.6640625" style="38" customWidth="1"/>
    <col min="12291" max="12291" width="22.6640625" style="38" customWidth="1"/>
    <col min="12292" max="12293" width="3.6640625" style="38" customWidth="1"/>
    <col min="12294" max="12294" width="2.6640625" style="38" customWidth="1"/>
    <col min="12295" max="12295" width="4.5546875" style="38" customWidth="1"/>
    <col min="12296" max="12296" width="4.33203125" style="38" customWidth="1"/>
    <col min="12297" max="12297" width="4.6640625" style="38" customWidth="1"/>
    <col min="12298" max="12298" width="7.6640625" style="38" customWidth="1"/>
    <col min="12299" max="12299" width="0.6640625" style="38" customWidth="1"/>
    <col min="12300" max="12300" width="22.6640625" style="38" customWidth="1"/>
    <col min="12301" max="12302" width="4.33203125" style="38" customWidth="1"/>
    <col min="12303" max="12303" width="2.6640625" style="38" customWidth="1"/>
    <col min="12304" max="12304" width="4.5546875" style="38" customWidth="1"/>
    <col min="12305" max="12305" width="4.33203125" style="38" customWidth="1"/>
    <col min="12306" max="12306" width="4.6640625" style="38" customWidth="1"/>
    <col min="12307" max="12307" width="7.6640625" style="38" customWidth="1"/>
    <col min="12308" max="12308" width="5.33203125" style="38" customWidth="1"/>
    <col min="12309" max="12309" width="5.6640625" style="38" customWidth="1"/>
    <col min="12310" max="12310" width="6.6640625" style="38" customWidth="1"/>
    <col min="12311" max="12544" width="10.6640625" style="38"/>
    <col min="12545" max="12545" width="4.33203125" style="38" customWidth="1"/>
    <col min="12546" max="12546" width="5.6640625" style="38" customWidth="1"/>
    <col min="12547" max="12547" width="22.6640625" style="38" customWidth="1"/>
    <col min="12548" max="12549" width="3.6640625" style="38" customWidth="1"/>
    <col min="12550" max="12550" width="2.6640625" style="38" customWidth="1"/>
    <col min="12551" max="12551" width="4.5546875" style="38" customWidth="1"/>
    <col min="12552" max="12552" width="4.33203125" style="38" customWidth="1"/>
    <col min="12553" max="12553" width="4.6640625" style="38" customWidth="1"/>
    <col min="12554" max="12554" width="7.6640625" style="38" customWidth="1"/>
    <col min="12555" max="12555" width="0.6640625" style="38" customWidth="1"/>
    <col min="12556" max="12556" width="22.6640625" style="38" customWidth="1"/>
    <col min="12557" max="12558" width="4.33203125" style="38" customWidth="1"/>
    <col min="12559" max="12559" width="2.6640625" style="38" customWidth="1"/>
    <col min="12560" max="12560" width="4.5546875" style="38" customWidth="1"/>
    <col min="12561" max="12561" width="4.33203125" style="38" customWidth="1"/>
    <col min="12562" max="12562" width="4.6640625" style="38" customWidth="1"/>
    <col min="12563" max="12563" width="7.6640625" style="38" customWidth="1"/>
    <col min="12564" max="12564" width="5.33203125" style="38" customWidth="1"/>
    <col min="12565" max="12565" width="5.6640625" style="38" customWidth="1"/>
    <col min="12566" max="12566" width="6.6640625" style="38" customWidth="1"/>
    <col min="12567" max="12800" width="10.6640625" style="38"/>
    <col min="12801" max="12801" width="4.33203125" style="38" customWidth="1"/>
    <col min="12802" max="12802" width="5.6640625" style="38" customWidth="1"/>
    <col min="12803" max="12803" width="22.6640625" style="38" customWidth="1"/>
    <col min="12804" max="12805" width="3.6640625" style="38" customWidth="1"/>
    <col min="12806" max="12806" width="2.6640625" style="38" customWidth="1"/>
    <col min="12807" max="12807" width="4.5546875" style="38" customWidth="1"/>
    <col min="12808" max="12808" width="4.33203125" style="38" customWidth="1"/>
    <col min="12809" max="12809" width="4.6640625" style="38" customWidth="1"/>
    <col min="12810" max="12810" width="7.6640625" style="38" customWidth="1"/>
    <col min="12811" max="12811" width="0.6640625" style="38" customWidth="1"/>
    <col min="12812" max="12812" width="22.6640625" style="38" customWidth="1"/>
    <col min="12813" max="12814" width="4.33203125" style="38" customWidth="1"/>
    <col min="12815" max="12815" width="2.6640625" style="38" customWidth="1"/>
    <col min="12816" max="12816" width="4.5546875" style="38" customWidth="1"/>
    <col min="12817" max="12817" width="4.33203125" style="38" customWidth="1"/>
    <col min="12818" max="12818" width="4.6640625" style="38" customWidth="1"/>
    <col min="12819" max="12819" width="7.6640625" style="38" customWidth="1"/>
    <col min="12820" max="12820" width="5.33203125" style="38" customWidth="1"/>
    <col min="12821" max="12821" width="5.6640625" style="38" customWidth="1"/>
    <col min="12822" max="12822" width="6.6640625" style="38" customWidth="1"/>
    <col min="12823" max="13056" width="10.6640625" style="38"/>
    <col min="13057" max="13057" width="4.33203125" style="38" customWidth="1"/>
    <col min="13058" max="13058" width="5.6640625" style="38" customWidth="1"/>
    <col min="13059" max="13059" width="22.6640625" style="38" customWidth="1"/>
    <col min="13060" max="13061" width="3.6640625" style="38" customWidth="1"/>
    <col min="13062" max="13062" width="2.6640625" style="38" customWidth="1"/>
    <col min="13063" max="13063" width="4.5546875" style="38" customWidth="1"/>
    <col min="13064" max="13064" width="4.33203125" style="38" customWidth="1"/>
    <col min="13065" max="13065" width="4.6640625" style="38" customWidth="1"/>
    <col min="13066" max="13066" width="7.6640625" style="38" customWidth="1"/>
    <col min="13067" max="13067" width="0.6640625" style="38" customWidth="1"/>
    <col min="13068" max="13068" width="22.6640625" style="38" customWidth="1"/>
    <col min="13069" max="13070" width="4.33203125" style="38" customWidth="1"/>
    <col min="13071" max="13071" width="2.6640625" style="38" customWidth="1"/>
    <col min="13072" max="13072" width="4.5546875" style="38" customWidth="1"/>
    <col min="13073" max="13073" width="4.33203125" style="38" customWidth="1"/>
    <col min="13074" max="13074" width="4.6640625" style="38" customWidth="1"/>
    <col min="13075" max="13075" width="7.6640625" style="38" customWidth="1"/>
    <col min="13076" max="13076" width="5.33203125" style="38" customWidth="1"/>
    <col min="13077" max="13077" width="5.6640625" style="38" customWidth="1"/>
    <col min="13078" max="13078" width="6.6640625" style="38" customWidth="1"/>
    <col min="13079" max="13312" width="10.6640625" style="38"/>
    <col min="13313" max="13313" width="4.33203125" style="38" customWidth="1"/>
    <col min="13314" max="13314" width="5.6640625" style="38" customWidth="1"/>
    <col min="13315" max="13315" width="22.6640625" style="38" customWidth="1"/>
    <col min="13316" max="13317" width="3.6640625" style="38" customWidth="1"/>
    <col min="13318" max="13318" width="2.6640625" style="38" customWidth="1"/>
    <col min="13319" max="13319" width="4.5546875" style="38" customWidth="1"/>
    <col min="13320" max="13320" width="4.33203125" style="38" customWidth="1"/>
    <col min="13321" max="13321" width="4.6640625" style="38" customWidth="1"/>
    <col min="13322" max="13322" width="7.6640625" style="38" customWidth="1"/>
    <col min="13323" max="13323" width="0.6640625" style="38" customWidth="1"/>
    <col min="13324" max="13324" width="22.6640625" style="38" customWidth="1"/>
    <col min="13325" max="13326" width="4.33203125" style="38" customWidth="1"/>
    <col min="13327" max="13327" width="2.6640625" style="38" customWidth="1"/>
    <col min="13328" max="13328" width="4.5546875" style="38" customWidth="1"/>
    <col min="13329" max="13329" width="4.33203125" style="38" customWidth="1"/>
    <col min="13330" max="13330" width="4.6640625" style="38" customWidth="1"/>
    <col min="13331" max="13331" width="7.6640625" style="38" customWidth="1"/>
    <col min="13332" max="13332" width="5.33203125" style="38" customWidth="1"/>
    <col min="13333" max="13333" width="5.6640625" style="38" customWidth="1"/>
    <col min="13334" max="13334" width="6.6640625" style="38" customWidth="1"/>
    <col min="13335" max="13568" width="10.6640625" style="38"/>
    <col min="13569" max="13569" width="4.33203125" style="38" customWidth="1"/>
    <col min="13570" max="13570" width="5.6640625" style="38" customWidth="1"/>
    <col min="13571" max="13571" width="22.6640625" style="38" customWidth="1"/>
    <col min="13572" max="13573" width="3.6640625" style="38" customWidth="1"/>
    <col min="13574" max="13574" width="2.6640625" style="38" customWidth="1"/>
    <col min="13575" max="13575" width="4.5546875" style="38" customWidth="1"/>
    <col min="13576" max="13576" width="4.33203125" style="38" customWidth="1"/>
    <col min="13577" max="13577" width="4.6640625" style="38" customWidth="1"/>
    <col min="13578" max="13578" width="7.6640625" style="38" customWidth="1"/>
    <col min="13579" max="13579" width="0.6640625" style="38" customWidth="1"/>
    <col min="13580" max="13580" width="22.6640625" style="38" customWidth="1"/>
    <col min="13581" max="13582" width="4.33203125" style="38" customWidth="1"/>
    <col min="13583" max="13583" width="2.6640625" style="38" customWidth="1"/>
    <col min="13584" max="13584" width="4.5546875" style="38" customWidth="1"/>
    <col min="13585" max="13585" width="4.33203125" style="38" customWidth="1"/>
    <col min="13586" max="13586" width="4.6640625" style="38" customWidth="1"/>
    <col min="13587" max="13587" width="7.6640625" style="38" customWidth="1"/>
    <col min="13588" max="13588" width="5.33203125" style="38" customWidth="1"/>
    <col min="13589" max="13589" width="5.6640625" style="38" customWidth="1"/>
    <col min="13590" max="13590" width="6.6640625" style="38" customWidth="1"/>
    <col min="13591" max="13824" width="10.6640625" style="38"/>
    <col min="13825" max="13825" width="4.33203125" style="38" customWidth="1"/>
    <col min="13826" max="13826" width="5.6640625" style="38" customWidth="1"/>
    <col min="13827" max="13827" width="22.6640625" style="38" customWidth="1"/>
    <col min="13828" max="13829" width="3.6640625" style="38" customWidth="1"/>
    <col min="13830" max="13830" width="2.6640625" style="38" customWidth="1"/>
    <col min="13831" max="13831" width="4.5546875" style="38" customWidth="1"/>
    <col min="13832" max="13832" width="4.33203125" style="38" customWidth="1"/>
    <col min="13833" max="13833" width="4.6640625" style="38" customWidth="1"/>
    <col min="13834" max="13834" width="7.6640625" style="38" customWidth="1"/>
    <col min="13835" max="13835" width="0.6640625" style="38" customWidth="1"/>
    <col min="13836" max="13836" width="22.6640625" style="38" customWidth="1"/>
    <col min="13837" max="13838" width="4.33203125" style="38" customWidth="1"/>
    <col min="13839" max="13839" width="2.6640625" style="38" customWidth="1"/>
    <col min="13840" max="13840" width="4.5546875" style="38" customWidth="1"/>
    <col min="13841" max="13841" width="4.33203125" style="38" customWidth="1"/>
    <col min="13842" max="13842" width="4.6640625" style="38" customWidth="1"/>
    <col min="13843" max="13843" width="7.6640625" style="38" customWidth="1"/>
    <col min="13844" max="13844" width="5.33203125" style="38" customWidth="1"/>
    <col min="13845" max="13845" width="5.6640625" style="38" customWidth="1"/>
    <col min="13846" max="13846" width="6.6640625" style="38" customWidth="1"/>
    <col min="13847" max="14080" width="10.6640625" style="38"/>
    <col min="14081" max="14081" width="4.33203125" style="38" customWidth="1"/>
    <col min="14082" max="14082" width="5.6640625" style="38" customWidth="1"/>
    <col min="14083" max="14083" width="22.6640625" style="38" customWidth="1"/>
    <col min="14084" max="14085" width="3.6640625" style="38" customWidth="1"/>
    <col min="14086" max="14086" width="2.6640625" style="38" customWidth="1"/>
    <col min="14087" max="14087" width="4.5546875" style="38" customWidth="1"/>
    <col min="14088" max="14088" width="4.33203125" style="38" customWidth="1"/>
    <col min="14089" max="14089" width="4.6640625" style="38" customWidth="1"/>
    <col min="14090" max="14090" width="7.6640625" style="38" customWidth="1"/>
    <col min="14091" max="14091" width="0.6640625" style="38" customWidth="1"/>
    <col min="14092" max="14092" width="22.6640625" style="38" customWidth="1"/>
    <col min="14093" max="14094" width="4.33203125" style="38" customWidth="1"/>
    <col min="14095" max="14095" width="2.6640625" style="38" customWidth="1"/>
    <col min="14096" max="14096" width="4.5546875" style="38" customWidth="1"/>
    <col min="14097" max="14097" width="4.33203125" style="38" customWidth="1"/>
    <col min="14098" max="14098" width="4.6640625" style="38" customWidth="1"/>
    <col min="14099" max="14099" width="7.6640625" style="38" customWidth="1"/>
    <col min="14100" max="14100" width="5.33203125" style="38" customWidth="1"/>
    <col min="14101" max="14101" width="5.6640625" style="38" customWidth="1"/>
    <col min="14102" max="14102" width="6.6640625" style="38" customWidth="1"/>
    <col min="14103" max="14336" width="10.6640625" style="38"/>
    <col min="14337" max="14337" width="4.33203125" style="38" customWidth="1"/>
    <col min="14338" max="14338" width="5.6640625" style="38" customWidth="1"/>
    <col min="14339" max="14339" width="22.6640625" style="38" customWidth="1"/>
    <col min="14340" max="14341" width="3.6640625" style="38" customWidth="1"/>
    <col min="14342" max="14342" width="2.6640625" style="38" customWidth="1"/>
    <col min="14343" max="14343" width="4.5546875" style="38" customWidth="1"/>
    <col min="14344" max="14344" width="4.33203125" style="38" customWidth="1"/>
    <col min="14345" max="14345" width="4.6640625" style="38" customWidth="1"/>
    <col min="14346" max="14346" width="7.6640625" style="38" customWidth="1"/>
    <col min="14347" max="14347" width="0.6640625" style="38" customWidth="1"/>
    <col min="14348" max="14348" width="22.6640625" style="38" customWidth="1"/>
    <col min="14349" max="14350" width="4.33203125" style="38" customWidth="1"/>
    <col min="14351" max="14351" width="2.6640625" style="38" customWidth="1"/>
    <col min="14352" max="14352" width="4.5546875" style="38" customWidth="1"/>
    <col min="14353" max="14353" width="4.33203125" style="38" customWidth="1"/>
    <col min="14354" max="14354" width="4.6640625" style="38" customWidth="1"/>
    <col min="14355" max="14355" width="7.6640625" style="38" customWidth="1"/>
    <col min="14356" max="14356" width="5.33203125" style="38" customWidth="1"/>
    <col min="14357" max="14357" width="5.6640625" style="38" customWidth="1"/>
    <col min="14358" max="14358" width="6.6640625" style="38" customWidth="1"/>
    <col min="14359" max="14592" width="10.6640625" style="38"/>
    <col min="14593" max="14593" width="4.33203125" style="38" customWidth="1"/>
    <col min="14594" max="14594" width="5.6640625" style="38" customWidth="1"/>
    <col min="14595" max="14595" width="22.6640625" style="38" customWidth="1"/>
    <col min="14596" max="14597" width="3.6640625" style="38" customWidth="1"/>
    <col min="14598" max="14598" width="2.6640625" style="38" customWidth="1"/>
    <col min="14599" max="14599" width="4.5546875" style="38" customWidth="1"/>
    <col min="14600" max="14600" width="4.33203125" style="38" customWidth="1"/>
    <col min="14601" max="14601" width="4.6640625" style="38" customWidth="1"/>
    <col min="14602" max="14602" width="7.6640625" style="38" customWidth="1"/>
    <col min="14603" max="14603" width="0.6640625" style="38" customWidth="1"/>
    <col min="14604" max="14604" width="22.6640625" style="38" customWidth="1"/>
    <col min="14605" max="14606" width="4.33203125" style="38" customWidth="1"/>
    <col min="14607" max="14607" width="2.6640625" style="38" customWidth="1"/>
    <col min="14608" max="14608" width="4.5546875" style="38" customWidth="1"/>
    <col min="14609" max="14609" width="4.33203125" style="38" customWidth="1"/>
    <col min="14610" max="14610" width="4.6640625" style="38" customWidth="1"/>
    <col min="14611" max="14611" width="7.6640625" style="38" customWidth="1"/>
    <col min="14612" max="14612" width="5.33203125" style="38" customWidth="1"/>
    <col min="14613" max="14613" width="5.6640625" style="38" customWidth="1"/>
    <col min="14614" max="14614" width="6.6640625" style="38" customWidth="1"/>
    <col min="14615" max="14848" width="10.6640625" style="38"/>
    <col min="14849" max="14849" width="4.33203125" style="38" customWidth="1"/>
    <col min="14850" max="14850" width="5.6640625" style="38" customWidth="1"/>
    <col min="14851" max="14851" width="22.6640625" style="38" customWidth="1"/>
    <col min="14852" max="14853" width="3.6640625" style="38" customWidth="1"/>
    <col min="14854" max="14854" width="2.6640625" style="38" customWidth="1"/>
    <col min="14855" max="14855" width="4.5546875" style="38" customWidth="1"/>
    <col min="14856" max="14856" width="4.33203125" style="38" customWidth="1"/>
    <col min="14857" max="14857" width="4.6640625" style="38" customWidth="1"/>
    <col min="14858" max="14858" width="7.6640625" style="38" customWidth="1"/>
    <col min="14859" max="14859" width="0.6640625" style="38" customWidth="1"/>
    <col min="14860" max="14860" width="22.6640625" style="38" customWidth="1"/>
    <col min="14861" max="14862" width="4.33203125" style="38" customWidth="1"/>
    <col min="14863" max="14863" width="2.6640625" style="38" customWidth="1"/>
    <col min="14864" max="14864" width="4.5546875" style="38" customWidth="1"/>
    <col min="14865" max="14865" width="4.33203125" style="38" customWidth="1"/>
    <col min="14866" max="14866" width="4.6640625" style="38" customWidth="1"/>
    <col min="14867" max="14867" width="7.6640625" style="38" customWidth="1"/>
    <col min="14868" max="14868" width="5.33203125" style="38" customWidth="1"/>
    <col min="14869" max="14869" width="5.6640625" style="38" customWidth="1"/>
    <col min="14870" max="14870" width="6.6640625" style="38" customWidth="1"/>
    <col min="14871" max="15104" width="10.6640625" style="38"/>
    <col min="15105" max="15105" width="4.33203125" style="38" customWidth="1"/>
    <col min="15106" max="15106" width="5.6640625" style="38" customWidth="1"/>
    <col min="15107" max="15107" width="22.6640625" style="38" customWidth="1"/>
    <col min="15108" max="15109" width="3.6640625" style="38" customWidth="1"/>
    <col min="15110" max="15110" width="2.6640625" style="38" customWidth="1"/>
    <col min="15111" max="15111" width="4.5546875" style="38" customWidth="1"/>
    <col min="15112" max="15112" width="4.33203125" style="38" customWidth="1"/>
    <col min="15113" max="15113" width="4.6640625" style="38" customWidth="1"/>
    <col min="15114" max="15114" width="7.6640625" style="38" customWidth="1"/>
    <col min="15115" max="15115" width="0.6640625" style="38" customWidth="1"/>
    <col min="15116" max="15116" width="22.6640625" style="38" customWidth="1"/>
    <col min="15117" max="15118" width="4.33203125" style="38" customWidth="1"/>
    <col min="15119" max="15119" width="2.6640625" style="38" customWidth="1"/>
    <col min="15120" max="15120" width="4.5546875" style="38" customWidth="1"/>
    <col min="15121" max="15121" width="4.33203125" style="38" customWidth="1"/>
    <col min="15122" max="15122" width="4.6640625" style="38" customWidth="1"/>
    <col min="15123" max="15123" width="7.6640625" style="38" customWidth="1"/>
    <col min="15124" max="15124" width="5.33203125" style="38" customWidth="1"/>
    <col min="15125" max="15125" width="5.6640625" style="38" customWidth="1"/>
    <col min="15126" max="15126" width="6.6640625" style="38" customWidth="1"/>
    <col min="15127" max="15360" width="10.6640625" style="38"/>
    <col min="15361" max="15361" width="4.33203125" style="38" customWidth="1"/>
    <col min="15362" max="15362" width="5.6640625" style="38" customWidth="1"/>
    <col min="15363" max="15363" width="22.6640625" style="38" customWidth="1"/>
    <col min="15364" max="15365" width="3.6640625" style="38" customWidth="1"/>
    <col min="15366" max="15366" width="2.6640625" style="38" customWidth="1"/>
    <col min="15367" max="15367" width="4.5546875" style="38" customWidth="1"/>
    <col min="15368" max="15368" width="4.33203125" style="38" customWidth="1"/>
    <col min="15369" max="15369" width="4.6640625" style="38" customWidth="1"/>
    <col min="15370" max="15370" width="7.6640625" style="38" customWidth="1"/>
    <col min="15371" max="15371" width="0.6640625" style="38" customWidth="1"/>
    <col min="15372" max="15372" width="22.6640625" style="38" customWidth="1"/>
    <col min="15373" max="15374" width="4.33203125" style="38" customWidth="1"/>
    <col min="15375" max="15375" width="2.6640625" style="38" customWidth="1"/>
    <col min="15376" max="15376" width="4.5546875" style="38" customWidth="1"/>
    <col min="15377" max="15377" width="4.33203125" style="38" customWidth="1"/>
    <col min="15378" max="15378" width="4.6640625" style="38" customWidth="1"/>
    <col min="15379" max="15379" width="7.6640625" style="38" customWidth="1"/>
    <col min="15380" max="15380" width="5.33203125" style="38" customWidth="1"/>
    <col min="15381" max="15381" width="5.6640625" style="38" customWidth="1"/>
    <col min="15382" max="15382" width="6.6640625" style="38" customWidth="1"/>
    <col min="15383" max="15616" width="10.6640625" style="38"/>
    <col min="15617" max="15617" width="4.33203125" style="38" customWidth="1"/>
    <col min="15618" max="15618" width="5.6640625" style="38" customWidth="1"/>
    <col min="15619" max="15619" width="22.6640625" style="38" customWidth="1"/>
    <col min="15620" max="15621" width="3.6640625" style="38" customWidth="1"/>
    <col min="15622" max="15622" width="2.6640625" style="38" customWidth="1"/>
    <col min="15623" max="15623" width="4.5546875" style="38" customWidth="1"/>
    <col min="15624" max="15624" width="4.33203125" style="38" customWidth="1"/>
    <col min="15625" max="15625" width="4.6640625" style="38" customWidth="1"/>
    <col min="15626" max="15626" width="7.6640625" style="38" customWidth="1"/>
    <col min="15627" max="15627" width="0.6640625" style="38" customWidth="1"/>
    <col min="15628" max="15628" width="22.6640625" style="38" customWidth="1"/>
    <col min="15629" max="15630" width="4.33203125" style="38" customWidth="1"/>
    <col min="15631" max="15631" width="2.6640625" style="38" customWidth="1"/>
    <col min="15632" max="15632" width="4.5546875" style="38" customWidth="1"/>
    <col min="15633" max="15633" width="4.33203125" style="38" customWidth="1"/>
    <col min="15634" max="15634" width="4.6640625" style="38" customWidth="1"/>
    <col min="15635" max="15635" width="7.6640625" style="38" customWidth="1"/>
    <col min="15636" max="15636" width="5.33203125" style="38" customWidth="1"/>
    <col min="15637" max="15637" width="5.6640625" style="38" customWidth="1"/>
    <col min="15638" max="15638" width="6.6640625" style="38" customWidth="1"/>
    <col min="15639" max="15872" width="10.6640625" style="38"/>
    <col min="15873" max="15873" width="4.33203125" style="38" customWidth="1"/>
    <col min="15874" max="15874" width="5.6640625" style="38" customWidth="1"/>
    <col min="15875" max="15875" width="22.6640625" style="38" customWidth="1"/>
    <col min="15876" max="15877" width="3.6640625" style="38" customWidth="1"/>
    <col min="15878" max="15878" width="2.6640625" style="38" customWidth="1"/>
    <col min="15879" max="15879" width="4.5546875" style="38" customWidth="1"/>
    <col min="15880" max="15880" width="4.33203125" style="38" customWidth="1"/>
    <col min="15881" max="15881" width="4.6640625" style="38" customWidth="1"/>
    <col min="15882" max="15882" width="7.6640625" style="38" customWidth="1"/>
    <col min="15883" max="15883" width="0.6640625" style="38" customWidth="1"/>
    <col min="15884" max="15884" width="22.6640625" style="38" customWidth="1"/>
    <col min="15885" max="15886" width="4.33203125" style="38" customWidth="1"/>
    <col min="15887" max="15887" width="2.6640625" style="38" customWidth="1"/>
    <col min="15888" max="15888" width="4.5546875" style="38" customWidth="1"/>
    <col min="15889" max="15889" width="4.33203125" style="38" customWidth="1"/>
    <col min="15890" max="15890" width="4.6640625" style="38" customWidth="1"/>
    <col min="15891" max="15891" width="7.6640625" style="38" customWidth="1"/>
    <col min="15892" max="15892" width="5.33203125" style="38" customWidth="1"/>
    <col min="15893" max="15893" width="5.6640625" style="38" customWidth="1"/>
    <col min="15894" max="15894" width="6.6640625" style="38" customWidth="1"/>
    <col min="15895" max="16128" width="10.6640625" style="38"/>
    <col min="16129" max="16129" width="4.33203125" style="38" customWidth="1"/>
    <col min="16130" max="16130" width="5.6640625" style="38" customWidth="1"/>
    <col min="16131" max="16131" width="22.6640625" style="38" customWidth="1"/>
    <col min="16132" max="16133" width="3.6640625" style="38" customWidth="1"/>
    <col min="16134" max="16134" width="2.6640625" style="38" customWidth="1"/>
    <col min="16135" max="16135" width="4.5546875" style="38" customWidth="1"/>
    <col min="16136" max="16136" width="4.33203125" style="38" customWidth="1"/>
    <col min="16137" max="16137" width="4.6640625" style="38" customWidth="1"/>
    <col min="16138" max="16138" width="7.6640625" style="38" customWidth="1"/>
    <col min="16139" max="16139" width="0.6640625" style="38" customWidth="1"/>
    <col min="16140" max="16140" width="22.6640625" style="38" customWidth="1"/>
    <col min="16141" max="16142" width="4.33203125" style="38" customWidth="1"/>
    <col min="16143" max="16143" width="2.6640625" style="38" customWidth="1"/>
    <col min="16144" max="16144" width="4.5546875" style="38" customWidth="1"/>
    <col min="16145" max="16145" width="4.33203125" style="38" customWidth="1"/>
    <col min="16146" max="16146" width="4.6640625" style="38" customWidth="1"/>
    <col min="16147" max="16147" width="7.6640625" style="38" customWidth="1"/>
    <col min="16148" max="16148" width="5.33203125" style="38" customWidth="1"/>
    <col min="16149" max="16149" width="5.6640625" style="38" customWidth="1"/>
    <col min="16150" max="16150" width="6.6640625" style="38" customWidth="1"/>
    <col min="16151" max="16384" width="10.6640625" style="38"/>
  </cols>
  <sheetData>
    <row r="1" spans="1:22" ht="18" customHeight="1" x14ac:dyDescent="0.3">
      <c r="A1" s="140" t="s">
        <v>47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141"/>
      <c r="P1" s="141"/>
      <c r="Q1" s="141"/>
      <c r="R1" s="141"/>
      <c r="S1" s="141"/>
    </row>
    <row r="2" spans="1:22" ht="27" customHeight="1" x14ac:dyDescent="0.25">
      <c r="A2" s="142" t="s">
        <v>20</v>
      </c>
      <c r="B2" s="142"/>
      <c r="C2" s="143" t="s">
        <v>46</v>
      </c>
      <c r="D2" s="143"/>
      <c r="E2" s="143"/>
      <c r="F2" s="143"/>
      <c r="G2" s="143"/>
      <c r="H2" s="143"/>
      <c r="I2" s="143"/>
      <c r="J2" s="143"/>
      <c r="K2" s="143"/>
      <c r="L2" s="143"/>
      <c r="N2" s="141"/>
      <c r="O2" s="141"/>
      <c r="P2" s="141"/>
      <c r="Q2" s="141"/>
      <c r="R2" s="141"/>
      <c r="S2" s="141"/>
    </row>
    <row r="3" spans="1:22" ht="27" customHeight="1" x14ac:dyDescent="0.25">
      <c r="A3" s="40"/>
      <c r="B3" s="89" t="s">
        <v>21</v>
      </c>
      <c r="C3" s="144" t="s">
        <v>49</v>
      </c>
      <c r="D3" s="144"/>
      <c r="E3" s="144"/>
      <c r="F3" s="144"/>
      <c r="G3" s="144"/>
      <c r="H3" s="144"/>
      <c r="I3" s="41"/>
      <c r="J3" s="89" t="s">
        <v>22</v>
      </c>
      <c r="K3" s="89"/>
      <c r="L3" s="42" t="s">
        <v>48</v>
      </c>
      <c r="N3" s="141"/>
      <c r="O3" s="141"/>
      <c r="P3" s="141"/>
      <c r="Q3" s="141"/>
      <c r="R3" s="141"/>
      <c r="S3" s="141"/>
    </row>
    <row r="4" spans="1:22" ht="54" customHeight="1" thickBot="1" x14ac:dyDescent="0.35">
      <c r="A4" s="43"/>
      <c r="C4" s="44" t="s">
        <v>52</v>
      </c>
    </row>
    <row r="5" spans="1:22" ht="18" customHeight="1" thickBot="1" x14ac:dyDescent="0.3">
      <c r="A5" s="138" t="s">
        <v>23</v>
      </c>
      <c r="B5" s="138"/>
      <c r="C5" s="139" t="str">
        <f>Poolsystem!B14</f>
        <v>NRW 1</v>
      </c>
      <c r="D5" s="139"/>
      <c r="E5" s="139"/>
      <c r="F5" s="139"/>
      <c r="G5" s="139"/>
      <c r="H5" s="139"/>
      <c r="I5" s="139"/>
      <c r="J5" s="139"/>
      <c r="K5" s="45"/>
      <c r="L5" s="139" t="str">
        <f>Poolsystem!B16</f>
        <v>Bayern</v>
      </c>
      <c r="M5" s="139"/>
      <c r="N5" s="139"/>
      <c r="O5" s="139"/>
      <c r="P5" s="139"/>
      <c r="Q5" s="139"/>
      <c r="R5" s="139"/>
      <c r="S5" s="139"/>
      <c r="T5" s="128" t="s">
        <v>24</v>
      </c>
      <c r="U5" s="128"/>
    </row>
    <row r="6" spans="1:22" ht="18" customHeight="1" thickBot="1" x14ac:dyDescent="0.3">
      <c r="A6" s="129" t="s">
        <v>25</v>
      </c>
      <c r="B6" s="130" t="s">
        <v>26</v>
      </c>
      <c r="C6" s="131" t="s">
        <v>27</v>
      </c>
      <c r="D6" s="46" t="s">
        <v>28</v>
      </c>
      <c r="E6" s="47"/>
      <c r="F6" s="47"/>
      <c r="G6" s="47"/>
      <c r="H6" s="47"/>
      <c r="I6" s="132" t="s">
        <v>29</v>
      </c>
      <c r="J6" s="133" t="s">
        <v>30</v>
      </c>
      <c r="K6" s="48"/>
      <c r="L6" s="134" t="s">
        <v>27</v>
      </c>
      <c r="M6" s="49" t="s">
        <v>28</v>
      </c>
      <c r="N6" s="50"/>
      <c r="O6" s="50"/>
      <c r="P6" s="50"/>
      <c r="Q6" s="50"/>
      <c r="R6" s="135" t="s">
        <v>29</v>
      </c>
      <c r="S6" s="136" t="s">
        <v>30</v>
      </c>
      <c r="T6" s="137" t="s">
        <v>31</v>
      </c>
      <c r="U6" s="51" t="s">
        <v>32</v>
      </c>
    </row>
    <row r="7" spans="1:22" ht="18" customHeight="1" x14ac:dyDescent="0.25">
      <c r="A7" s="129"/>
      <c r="B7" s="130"/>
      <c r="C7" s="131"/>
      <c r="D7" s="52" t="s">
        <v>33</v>
      </c>
      <c r="E7" s="52" t="s">
        <v>34</v>
      </c>
      <c r="F7" s="52" t="s">
        <v>35</v>
      </c>
      <c r="G7" s="53" t="s">
        <v>36</v>
      </c>
      <c r="H7" s="53" t="s">
        <v>37</v>
      </c>
      <c r="I7" s="132"/>
      <c r="J7" s="133"/>
      <c r="K7" s="54"/>
      <c r="L7" s="134"/>
      <c r="M7" s="52" t="s">
        <v>33</v>
      </c>
      <c r="N7" s="52" t="s">
        <v>34</v>
      </c>
      <c r="O7" s="52" t="s">
        <v>35</v>
      </c>
      <c r="P7" s="53" t="s">
        <v>36</v>
      </c>
      <c r="Q7" s="53" t="s">
        <v>37</v>
      </c>
      <c r="R7" s="135"/>
      <c r="S7" s="136"/>
      <c r="T7" s="137"/>
      <c r="U7" s="55">
        <v>0.125</v>
      </c>
      <c r="V7" s="56"/>
    </row>
    <row r="8" spans="1:22" ht="18" customHeight="1" x14ac:dyDescent="0.25">
      <c r="A8" s="57">
        <v>1</v>
      </c>
      <c r="B8" s="58" t="s">
        <v>53</v>
      </c>
      <c r="C8" s="59" t="s">
        <v>66</v>
      </c>
      <c r="D8" s="60"/>
      <c r="E8" s="60"/>
      <c r="F8" s="60" t="s">
        <v>35</v>
      </c>
      <c r="G8" s="61"/>
      <c r="H8" s="62"/>
      <c r="I8" s="62">
        <v>1</v>
      </c>
      <c r="J8" s="63">
        <v>10</v>
      </c>
      <c r="K8" s="64" t="str">
        <f>IF(OR(J8&gt;I8*10,S8&gt;R8*10,I8+R8&gt;1),"!","")</f>
        <v/>
      </c>
      <c r="L8" s="65" t="s">
        <v>75</v>
      </c>
      <c r="M8" s="66"/>
      <c r="N8" s="66"/>
      <c r="O8" s="66"/>
      <c r="P8" s="60"/>
      <c r="Q8" s="67"/>
      <c r="R8" s="68">
        <v>0</v>
      </c>
      <c r="S8" s="69">
        <v>0</v>
      </c>
      <c r="T8" s="70">
        <v>0.12222222222222223</v>
      </c>
      <c r="U8" s="71">
        <f t="shared" ref="U8:U13" si="0">IF(T8="","",$U$7-T8)</f>
        <v>2.7777777777777679E-3</v>
      </c>
      <c r="V8" s="72" t="str">
        <f>IF(OR(J8=2,J8=4,J8=6,J8=8,J8=9,J8&gt;I8*10,S8=2,S8=4,S8=6,S8=8,S8=9,S8&gt;R8*10,I8+R8&gt;1),"FEHLER","")</f>
        <v/>
      </c>
    </row>
    <row r="9" spans="1:22" ht="18" customHeight="1" x14ac:dyDescent="0.25">
      <c r="A9" s="57">
        <v>2</v>
      </c>
      <c r="B9" s="58" t="s">
        <v>54</v>
      </c>
      <c r="C9" s="59" t="s">
        <v>68</v>
      </c>
      <c r="D9" s="60"/>
      <c r="E9" s="60"/>
      <c r="F9" s="60" t="s">
        <v>35</v>
      </c>
      <c r="G9" s="61"/>
      <c r="H9" s="62"/>
      <c r="I9" s="62">
        <v>1</v>
      </c>
      <c r="J9" s="73">
        <v>10</v>
      </c>
      <c r="K9" s="64" t="str">
        <f>IF(OR(J9&gt;I9*10,S9&gt;R9*10,I9+R9&gt;1),"!","")</f>
        <v/>
      </c>
      <c r="L9" s="65" t="s">
        <v>80</v>
      </c>
      <c r="M9" s="60"/>
      <c r="N9" s="60"/>
      <c r="O9" s="60"/>
      <c r="P9" s="60"/>
      <c r="Q9" s="67"/>
      <c r="R9" s="68">
        <v>0</v>
      </c>
      <c r="S9" s="69">
        <v>0</v>
      </c>
      <c r="T9" s="70">
        <v>0.10555555555555556</v>
      </c>
      <c r="U9" s="71">
        <f t="shared" si="0"/>
        <v>1.9444444444444445E-2</v>
      </c>
      <c r="V9" s="72" t="str">
        <f>IF(OR(J9=2,J9=4,J9=6,J9=8,J9=9,J9&gt;I9*10,S9=2,S9=4,S9=6,S9=8,S9=9,S9&gt;R9*10,I9+R9&gt;1),"FEHLER","")</f>
        <v/>
      </c>
    </row>
    <row r="10" spans="1:22" ht="18" customHeight="1" x14ac:dyDescent="0.25">
      <c r="A10" s="57">
        <v>3</v>
      </c>
      <c r="B10" s="107" t="s">
        <v>55</v>
      </c>
      <c r="C10" s="59" t="s">
        <v>73</v>
      </c>
      <c r="D10" s="60"/>
      <c r="E10" s="60"/>
      <c r="F10" s="60"/>
      <c r="G10" s="61"/>
      <c r="H10" s="62"/>
      <c r="I10" s="62">
        <v>0</v>
      </c>
      <c r="J10" s="73">
        <v>0</v>
      </c>
      <c r="K10" s="64" t="str">
        <f>IF(OR(J10&gt;I10*10,S10&gt;R10*10,I10+R10&gt;1),"!","")</f>
        <v/>
      </c>
      <c r="L10" s="65" t="s">
        <v>77</v>
      </c>
      <c r="M10" s="60"/>
      <c r="N10" s="60"/>
      <c r="O10" s="60" t="s">
        <v>35</v>
      </c>
      <c r="P10" s="60"/>
      <c r="Q10" s="67"/>
      <c r="R10" s="68">
        <v>1</v>
      </c>
      <c r="S10" s="69">
        <v>10</v>
      </c>
      <c r="T10" s="70">
        <v>0.11944444444444445</v>
      </c>
      <c r="U10" s="71">
        <f t="shared" si="0"/>
        <v>5.5555555555555497E-3</v>
      </c>
      <c r="V10" s="72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7">
        <v>4</v>
      </c>
      <c r="B11" s="107" t="s">
        <v>56</v>
      </c>
      <c r="C11" s="59" t="s">
        <v>69</v>
      </c>
      <c r="D11" s="60"/>
      <c r="E11" s="60"/>
      <c r="F11" s="60" t="s">
        <v>35</v>
      </c>
      <c r="G11" s="61"/>
      <c r="H11" s="62"/>
      <c r="I11" s="62">
        <v>1</v>
      </c>
      <c r="J11" s="73">
        <v>10</v>
      </c>
      <c r="K11" s="64" t="str">
        <f>IF(OR(J11&gt;I11*10,S11&gt;R11*10,I11+R11&gt;1),"!","")</f>
        <v/>
      </c>
      <c r="L11" s="65" t="s">
        <v>78</v>
      </c>
      <c r="M11" s="60"/>
      <c r="N11" s="60"/>
      <c r="O11" s="60"/>
      <c r="P11" s="60"/>
      <c r="Q11" s="67"/>
      <c r="R11" s="68">
        <v>0</v>
      </c>
      <c r="S11" s="69">
        <v>0</v>
      </c>
      <c r="T11" s="70">
        <v>9.1666666666666674E-2</v>
      </c>
      <c r="U11" s="71">
        <f t="shared" si="0"/>
        <v>3.3333333333333326E-2</v>
      </c>
      <c r="V11" s="72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7">
        <v>5</v>
      </c>
      <c r="B12" s="107" t="s">
        <v>57</v>
      </c>
      <c r="C12" s="59" t="s">
        <v>67</v>
      </c>
      <c r="D12" s="60"/>
      <c r="E12" s="60"/>
      <c r="F12" s="60" t="s">
        <v>35</v>
      </c>
      <c r="G12" s="61"/>
      <c r="H12" s="62"/>
      <c r="I12" s="62">
        <v>1</v>
      </c>
      <c r="J12" s="73">
        <v>10</v>
      </c>
      <c r="K12" s="64" t="str">
        <f>IF(OR(J12&gt;I12*10,S12&gt;R12*10,I12+R12&gt;1),"!","")</f>
        <v/>
      </c>
      <c r="L12" s="65" t="s">
        <v>81</v>
      </c>
      <c r="M12" s="60"/>
      <c r="N12" s="60"/>
      <c r="O12" s="60"/>
      <c r="P12" s="60"/>
      <c r="Q12" s="67"/>
      <c r="R12" s="68">
        <v>0</v>
      </c>
      <c r="S12" s="69">
        <v>0</v>
      </c>
      <c r="T12" s="70">
        <v>0.12222222222222223</v>
      </c>
      <c r="U12" s="71">
        <f t="shared" si="0"/>
        <v>2.7777777777777679E-3</v>
      </c>
      <c r="V12" s="72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7">
        <v>6</v>
      </c>
      <c r="B13" s="107" t="s">
        <v>58</v>
      </c>
      <c r="C13" s="59" t="s">
        <v>74</v>
      </c>
      <c r="D13" s="60"/>
      <c r="E13" s="60"/>
      <c r="F13" s="60"/>
      <c r="G13" s="61"/>
      <c r="H13" s="62"/>
      <c r="I13" s="62">
        <v>0</v>
      </c>
      <c r="J13" s="73">
        <v>0</v>
      </c>
      <c r="K13" s="64"/>
      <c r="L13" s="65" t="s">
        <v>82</v>
      </c>
      <c r="M13" s="60"/>
      <c r="N13" s="60"/>
      <c r="O13" s="60" t="s">
        <v>35</v>
      </c>
      <c r="P13" s="60"/>
      <c r="Q13" s="67"/>
      <c r="R13" s="68">
        <v>1</v>
      </c>
      <c r="S13" s="69">
        <v>10</v>
      </c>
      <c r="T13" s="70">
        <v>0.10347222222222223</v>
      </c>
      <c r="U13" s="71">
        <f t="shared" si="0"/>
        <v>2.1527777777777771E-2</v>
      </c>
      <c r="V13" s="72"/>
    </row>
    <row r="14" spans="1:22" ht="18" customHeight="1" thickBot="1" x14ac:dyDescent="0.3">
      <c r="A14" s="123"/>
      <c r="B14" s="123"/>
      <c r="C14" s="74" t="s">
        <v>38</v>
      </c>
      <c r="D14" s="75"/>
      <c r="E14" s="75"/>
      <c r="F14" s="75"/>
      <c r="G14" s="75"/>
      <c r="H14" s="76"/>
      <c r="I14" s="77">
        <f>IF(SUM(I8:I13)=0,"",SUM(I8:I13))</f>
        <v>4</v>
      </c>
      <c r="J14" s="77">
        <f>IF(SUM(J8:J13)=0,"",SUM(J8:J13))</f>
        <v>40</v>
      </c>
      <c r="K14" s="64"/>
      <c r="L14" s="78"/>
      <c r="M14" s="79"/>
      <c r="N14" s="79"/>
      <c r="O14" s="80"/>
      <c r="P14" s="80"/>
      <c r="Q14" s="80"/>
      <c r="R14" s="77">
        <f>IF(SUM(R8:R13)=0,"",SUM(R8:R13))</f>
        <v>2</v>
      </c>
      <c r="S14" s="77">
        <f>IF(SUM(S8:S13)=0,"",SUM(S8:S13))</f>
        <v>20</v>
      </c>
      <c r="T14" s="124"/>
      <c r="U14" s="124"/>
      <c r="V14" s="72"/>
    </row>
    <row r="15" spans="1:22" ht="18" customHeight="1" thickBot="1" x14ac:dyDescent="0.3">
      <c r="A15" s="81"/>
      <c r="B15" s="82"/>
      <c r="C15" s="83" t="s">
        <v>39</v>
      </c>
      <c r="D15" s="125" t="s">
        <v>60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82"/>
      <c r="P15" s="82"/>
      <c r="Q15" s="82"/>
      <c r="R15" s="82"/>
      <c r="S15" s="82"/>
      <c r="T15" s="124"/>
      <c r="U15" s="124"/>
      <c r="V15" s="72"/>
    </row>
    <row r="16" spans="1:22" ht="54" customHeight="1" x14ac:dyDescent="0.25">
      <c r="A16" s="84"/>
      <c r="B16" s="85"/>
      <c r="C16" s="85"/>
      <c r="D16" s="126"/>
      <c r="E16" s="126"/>
      <c r="F16" s="126"/>
      <c r="G16" s="126"/>
      <c r="H16" s="126"/>
      <c r="I16" s="126"/>
      <c r="L16" s="90"/>
      <c r="M16" s="86"/>
      <c r="N16" s="86"/>
      <c r="O16" s="127"/>
      <c r="P16" s="127"/>
      <c r="Q16" s="127"/>
      <c r="R16" s="127"/>
      <c r="S16" s="127"/>
      <c r="T16" s="127"/>
      <c r="U16" s="38"/>
      <c r="V16" s="72"/>
    </row>
    <row r="17" spans="4:22" ht="18" customHeight="1" x14ac:dyDescent="0.25">
      <c r="D17" s="122" t="s">
        <v>40</v>
      </c>
      <c r="E17" s="122"/>
      <c r="F17" s="122"/>
      <c r="G17" s="122"/>
      <c r="H17" s="122"/>
      <c r="I17" s="122"/>
      <c r="J17" s="86"/>
      <c r="L17" s="86" t="s">
        <v>41</v>
      </c>
      <c r="M17" s="86"/>
      <c r="N17" s="86"/>
      <c r="O17" s="122" t="s">
        <v>42</v>
      </c>
      <c r="P17" s="122"/>
      <c r="Q17" s="122"/>
      <c r="R17" s="122"/>
      <c r="S17" s="122"/>
      <c r="T17" s="122"/>
      <c r="U17" s="38"/>
      <c r="V17" s="72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D17:I17"/>
    <mergeCell ref="O17:T17"/>
    <mergeCell ref="A14:B14"/>
    <mergeCell ref="T14:U14"/>
    <mergeCell ref="D15:N15"/>
    <mergeCell ref="T15:U15"/>
    <mergeCell ref="D16:I16"/>
    <mergeCell ref="O16:T16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A1:M1"/>
    <mergeCell ref="N1:S3"/>
    <mergeCell ref="A2:B2"/>
    <mergeCell ref="C2:L2"/>
    <mergeCell ref="C3:H3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C5 L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55"/>
  <sheetViews>
    <sheetView showGridLines="0" showZeros="0" workbookViewId="0">
      <selection activeCell="V6" sqref="V6"/>
    </sheetView>
  </sheetViews>
  <sheetFormatPr baseColWidth="10" defaultColWidth="10.6640625" defaultRowHeight="15" customHeight="1" x14ac:dyDescent="0.25"/>
  <cols>
    <col min="1" max="1" width="4.33203125" style="38" customWidth="1"/>
    <col min="2" max="2" width="5.6640625" style="38" customWidth="1"/>
    <col min="3" max="3" width="22.6640625" style="38" customWidth="1"/>
    <col min="4" max="5" width="3.6640625" style="38" customWidth="1"/>
    <col min="6" max="6" width="2.6640625" style="38" customWidth="1"/>
    <col min="7" max="7" width="4.5546875" style="38" customWidth="1"/>
    <col min="8" max="8" width="4.33203125" style="38" customWidth="1"/>
    <col min="9" max="9" width="4.6640625" style="38" customWidth="1"/>
    <col min="10" max="10" width="7.6640625" style="38" customWidth="1"/>
    <col min="11" max="11" width="0.6640625" style="38" customWidth="1"/>
    <col min="12" max="12" width="22.6640625" style="38" customWidth="1"/>
    <col min="13" max="14" width="4.33203125" style="38" customWidth="1"/>
    <col min="15" max="15" width="2.6640625" style="38" customWidth="1"/>
    <col min="16" max="16" width="4.5546875" style="38" customWidth="1"/>
    <col min="17" max="17" width="4.33203125" style="38" customWidth="1"/>
    <col min="18" max="18" width="4.6640625" style="38" customWidth="1"/>
    <col min="19" max="19" width="7.6640625" style="38" customWidth="1"/>
    <col min="20" max="20" width="6.109375" style="38" customWidth="1"/>
    <col min="21" max="21" width="5.6640625" style="39" customWidth="1"/>
    <col min="22" max="22" width="6.6640625" style="38" customWidth="1"/>
    <col min="23" max="256" width="10.6640625" style="38"/>
    <col min="257" max="257" width="4.33203125" style="38" customWidth="1"/>
    <col min="258" max="258" width="5.6640625" style="38" customWidth="1"/>
    <col min="259" max="259" width="22.6640625" style="38" customWidth="1"/>
    <col min="260" max="261" width="3.6640625" style="38" customWidth="1"/>
    <col min="262" max="262" width="2.6640625" style="38" customWidth="1"/>
    <col min="263" max="263" width="4.5546875" style="38" customWidth="1"/>
    <col min="264" max="264" width="4.33203125" style="38" customWidth="1"/>
    <col min="265" max="265" width="4.6640625" style="38" customWidth="1"/>
    <col min="266" max="266" width="7.6640625" style="38" customWidth="1"/>
    <col min="267" max="267" width="0.6640625" style="38" customWidth="1"/>
    <col min="268" max="268" width="22.6640625" style="38" customWidth="1"/>
    <col min="269" max="270" width="4.33203125" style="38" customWidth="1"/>
    <col min="271" max="271" width="2.6640625" style="38" customWidth="1"/>
    <col min="272" max="272" width="4.5546875" style="38" customWidth="1"/>
    <col min="273" max="273" width="4.33203125" style="38" customWidth="1"/>
    <col min="274" max="274" width="4.6640625" style="38" customWidth="1"/>
    <col min="275" max="275" width="7.6640625" style="38" customWidth="1"/>
    <col min="276" max="276" width="5.33203125" style="38" customWidth="1"/>
    <col min="277" max="277" width="5.6640625" style="38" customWidth="1"/>
    <col min="278" max="278" width="6.6640625" style="38" customWidth="1"/>
    <col min="279" max="512" width="10.6640625" style="38"/>
    <col min="513" max="513" width="4.33203125" style="38" customWidth="1"/>
    <col min="514" max="514" width="5.6640625" style="38" customWidth="1"/>
    <col min="515" max="515" width="22.6640625" style="38" customWidth="1"/>
    <col min="516" max="517" width="3.6640625" style="38" customWidth="1"/>
    <col min="518" max="518" width="2.6640625" style="38" customWidth="1"/>
    <col min="519" max="519" width="4.5546875" style="38" customWidth="1"/>
    <col min="520" max="520" width="4.33203125" style="38" customWidth="1"/>
    <col min="521" max="521" width="4.6640625" style="38" customWidth="1"/>
    <col min="522" max="522" width="7.6640625" style="38" customWidth="1"/>
    <col min="523" max="523" width="0.6640625" style="38" customWidth="1"/>
    <col min="524" max="524" width="22.6640625" style="38" customWidth="1"/>
    <col min="525" max="526" width="4.33203125" style="38" customWidth="1"/>
    <col min="527" max="527" width="2.6640625" style="38" customWidth="1"/>
    <col min="528" max="528" width="4.5546875" style="38" customWidth="1"/>
    <col min="529" max="529" width="4.33203125" style="38" customWidth="1"/>
    <col min="530" max="530" width="4.6640625" style="38" customWidth="1"/>
    <col min="531" max="531" width="7.6640625" style="38" customWidth="1"/>
    <col min="532" max="532" width="5.33203125" style="38" customWidth="1"/>
    <col min="533" max="533" width="5.6640625" style="38" customWidth="1"/>
    <col min="534" max="534" width="6.6640625" style="38" customWidth="1"/>
    <col min="535" max="768" width="10.6640625" style="38"/>
    <col min="769" max="769" width="4.33203125" style="38" customWidth="1"/>
    <col min="770" max="770" width="5.6640625" style="38" customWidth="1"/>
    <col min="771" max="771" width="22.6640625" style="38" customWidth="1"/>
    <col min="772" max="773" width="3.6640625" style="38" customWidth="1"/>
    <col min="774" max="774" width="2.6640625" style="38" customWidth="1"/>
    <col min="775" max="775" width="4.5546875" style="38" customWidth="1"/>
    <col min="776" max="776" width="4.33203125" style="38" customWidth="1"/>
    <col min="777" max="777" width="4.6640625" style="38" customWidth="1"/>
    <col min="778" max="778" width="7.6640625" style="38" customWidth="1"/>
    <col min="779" max="779" width="0.6640625" style="38" customWidth="1"/>
    <col min="780" max="780" width="22.6640625" style="38" customWidth="1"/>
    <col min="781" max="782" width="4.33203125" style="38" customWidth="1"/>
    <col min="783" max="783" width="2.6640625" style="38" customWidth="1"/>
    <col min="784" max="784" width="4.5546875" style="38" customWidth="1"/>
    <col min="785" max="785" width="4.33203125" style="38" customWidth="1"/>
    <col min="786" max="786" width="4.6640625" style="38" customWidth="1"/>
    <col min="787" max="787" width="7.6640625" style="38" customWidth="1"/>
    <col min="788" max="788" width="5.33203125" style="38" customWidth="1"/>
    <col min="789" max="789" width="5.6640625" style="38" customWidth="1"/>
    <col min="790" max="790" width="6.6640625" style="38" customWidth="1"/>
    <col min="791" max="1024" width="10.6640625" style="38"/>
    <col min="1025" max="1025" width="4.33203125" style="38" customWidth="1"/>
    <col min="1026" max="1026" width="5.6640625" style="38" customWidth="1"/>
    <col min="1027" max="1027" width="22.6640625" style="38" customWidth="1"/>
    <col min="1028" max="1029" width="3.6640625" style="38" customWidth="1"/>
    <col min="1030" max="1030" width="2.6640625" style="38" customWidth="1"/>
    <col min="1031" max="1031" width="4.5546875" style="38" customWidth="1"/>
    <col min="1032" max="1032" width="4.33203125" style="38" customWidth="1"/>
    <col min="1033" max="1033" width="4.6640625" style="38" customWidth="1"/>
    <col min="1034" max="1034" width="7.6640625" style="38" customWidth="1"/>
    <col min="1035" max="1035" width="0.6640625" style="38" customWidth="1"/>
    <col min="1036" max="1036" width="22.6640625" style="38" customWidth="1"/>
    <col min="1037" max="1038" width="4.33203125" style="38" customWidth="1"/>
    <col min="1039" max="1039" width="2.6640625" style="38" customWidth="1"/>
    <col min="1040" max="1040" width="4.5546875" style="38" customWidth="1"/>
    <col min="1041" max="1041" width="4.33203125" style="38" customWidth="1"/>
    <col min="1042" max="1042" width="4.6640625" style="38" customWidth="1"/>
    <col min="1043" max="1043" width="7.6640625" style="38" customWidth="1"/>
    <col min="1044" max="1044" width="5.33203125" style="38" customWidth="1"/>
    <col min="1045" max="1045" width="5.6640625" style="38" customWidth="1"/>
    <col min="1046" max="1046" width="6.6640625" style="38" customWidth="1"/>
    <col min="1047" max="1280" width="10.6640625" style="38"/>
    <col min="1281" max="1281" width="4.33203125" style="38" customWidth="1"/>
    <col min="1282" max="1282" width="5.6640625" style="38" customWidth="1"/>
    <col min="1283" max="1283" width="22.6640625" style="38" customWidth="1"/>
    <col min="1284" max="1285" width="3.6640625" style="38" customWidth="1"/>
    <col min="1286" max="1286" width="2.6640625" style="38" customWidth="1"/>
    <col min="1287" max="1287" width="4.5546875" style="38" customWidth="1"/>
    <col min="1288" max="1288" width="4.33203125" style="38" customWidth="1"/>
    <col min="1289" max="1289" width="4.6640625" style="38" customWidth="1"/>
    <col min="1290" max="1290" width="7.6640625" style="38" customWidth="1"/>
    <col min="1291" max="1291" width="0.6640625" style="38" customWidth="1"/>
    <col min="1292" max="1292" width="22.6640625" style="38" customWidth="1"/>
    <col min="1293" max="1294" width="4.33203125" style="38" customWidth="1"/>
    <col min="1295" max="1295" width="2.6640625" style="38" customWidth="1"/>
    <col min="1296" max="1296" width="4.5546875" style="38" customWidth="1"/>
    <col min="1297" max="1297" width="4.33203125" style="38" customWidth="1"/>
    <col min="1298" max="1298" width="4.6640625" style="38" customWidth="1"/>
    <col min="1299" max="1299" width="7.6640625" style="38" customWidth="1"/>
    <col min="1300" max="1300" width="5.33203125" style="38" customWidth="1"/>
    <col min="1301" max="1301" width="5.6640625" style="38" customWidth="1"/>
    <col min="1302" max="1302" width="6.6640625" style="38" customWidth="1"/>
    <col min="1303" max="1536" width="10.6640625" style="38"/>
    <col min="1537" max="1537" width="4.33203125" style="38" customWidth="1"/>
    <col min="1538" max="1538" width="5.6640625" style="38" customWidth="1"/>
    <col min="1539" max="1539" width="22.6640625" style="38" customWidth="1"/>
    <col min="1540" max="1541" width="3.6640625" style="38" customWidth="1"/>
    <col min="1542" max="1542" width="2.6640625" style="38" customWidth="1"/>
    <col min="1543" max="1543" width="4.5546875" style="38" customWidth="1"/>
    <col min="1544" max="1544" width="4.33203125" style="38" customWidth="1"/>
    <col min="1545" max="1545" width="4.6640625" style="38" customWidth="1"/>
    <col min="1546" max="1546" width="7.6640625" style="38" customWidth="1"/>
    <col min="1547" max="1547" width="0.6640625" style="38" customWidth="1"/>
    <col min="1548" max="1548" width="22.6640625" style="38" customWidth="1"/>
    <col min="1549" max="1550" width="4.33203125" style="38" customWidth="1"/>
    <col min="1551" max="1551" width="2.6640625" style="38" customWidth="1"/>
    <col min="1552" max="1552" width="4.5546875" style="38" customWidth="1"/>
    <col min="1553" max="1553" width="4.33203125" style="38" customWidth="1"/>
    <col min="1554" max="1554" width="4.6640625" style="38" customWidth="1"/>
    <col min="1555" max="1555" width="7.6640625" style="38" customWidth="1"/>
    <col min="1556" max="1556" width="5.33203125" style="38" customWidth="1"/>
    <col min="1557" max="1557" width="5.6640625" style="38" customWidth="1"/>
    <col min="1558" max="1558" width="6.6640625" style="38" customWidth="1"/>
    <col min="1559" max="1792" width="10.6640625" style="38"/>
    <col min="1793" max="1793" width="4.33203125" style="38" customWidth="1"/>
    <col min="1794" max="1794" width="5.6640625" style="38" customWidth="1"/>
    <col min="1795" max="1795" width="22.6640625" style="38" customWidth="1"/>
    <col min="1796" max="1797" width="3.6640625" style="38" customWidth="1"/>
    <col min="1798" max="1798" width="2.6640625" style="38" customWidth="1"/>
    <col min="1799" max="1799" width="4.5546875" style="38" customWidth="1"/>
    <col min="1800" max="1800" width="4.33203125" style="38" customWidth="1"/>
    <col min="1801" max="1801" width="4.6640625" style="38" customWidth="1"/>
    <col min="1802" max="1802" width="7.6640625" style="38" customWidth="1"/>
    <col min="1803" max="1803" width="0.6640625" style="38" customWidth="1"/>
    <col min="1804" max="1804" width="22.6640625" style="38" customWidth="1"/>
    <col min="1805" max="1806" width="4.33203125" style="38" customWidth="1"/>
    <col min="1807" max="1807" width="2.6640625" style="38" customWidth="1"/>
    <col min="1808" max="1808" width="4.5546875" style="38" customWidth="1"/>
    <col min="1809" max="1809" width="4.33203125" style="38" customWidth="1"/>
    <col min="1810" max="1810" width="4.6640625" style="38" customWidth="1"/>
    <col min="1811" max="1811" width="7.6640625" style="38" customWidth="1"/>
    <col min="1812" max="1812" width="5.33203125" style="38" customWidth="1"/>
    <col min="1813" max="1813" width="5.6640625" style="38" customWidth="1"/>
    <col min="1814" max="1814" width="6.6640625" style="38" customWidth="1"/>
    <col min="1815" max="2048" width="10.6640625" style="38"/>
    <col min="2049" max="2049" width="4.33203125" style="38" customWidth="1"/>
    <col min="2050" max="2050" width="5.6640625" style="38" customWidth="1"/>
    <col min="2051" max="2051" width="22.6640625" style="38" customWidth="1"/>
    <col min="2052" max="2053" width="3.6640625" style="38" customWidth="1"/>
    <col min="2054" max="2054" width="2.6640625" style="38" customWidth="1"/>
    <col min="2055" max="2055" width="4.5546875" style="38" customWidth="1"/>
    <col min="2056" max="2056" width="4.33203125" style="38" customWidth="1"/>
    <col min="2057" max="2057" width="4.6640625" style="38" customWidth="1"/>
    <col min="2058" max="2058" width="7.6640625" style="38" customWidth="1"/>
    <col min="2059" max="2059" width="0.6640625" style="38" customWidth="1"/>
    <col min="2060" max="2060" width="22.6640625" style="38" customWidth="1"/>
    <col min="2061" max="2062" width="4.33203125" style="38" customWidth="1"/>
    <col min="2063" max="2063" width="2.6640625" style="38" customWidth="1"/>
    <col min="2064" max="2064" width="4.5546875" style="38" customWidth="1"/>
    <col min="2065" max="2065" width="4.33203125" style="38" customWidth="1"/>
    <col min="2066" max="2066" width="4.6640625" style="38" customWidth="1"/>
    <col min="2067" max="2067" width="7.6640625" style="38" customWidth="1"/>
    <col min="2068" max="2068" width="5.33203125" style="38" customWidth="1"/>
    <col min="2069" max="2069" width="5.6640625" style="38" customWidth="1"/>
    <col min="2070" max="2070" width="6.6640625" style="38" customWidth="1"/>
    <col min="2071" max="2304" width="10.6640625" style="38"/>
    <col min="2305" max="2305" width="4.33203125" style="38" customWidth="1"/>
    <col min="2306" max="2306" width="5.6640625" style="38" customWidth="1"/>
    <col min="2307" max="2307" width="22.6640625" style="38" customWidth="1"/>
    <col min="2308" max="2309" width="3.6640625" style="38" customWidth="1"/>
    <col min="2310" max="2310" width="2.6640625" style="38" customWidth="1"/>
    <col min="2311" max="2311" width="4.5546875" style="38" customWidth="1"/>
    <col min="2312" max="2312" width="4.33203125" style="38" customWidth="1"/>
    <col min="2313" max="2313" width="4.6640625" style="38" customWidth="1"/>
    <col min="2314" max="2314" width="7.6640625" style="38" customWidth="1"/>
    <col min="2315" max="2315" width="0.6640625" style="38" customWidth="1"/>
    <col min="2316" max="2316" width="22.6640625" style="38" customWidth="1"/>
    <col min="2317" max="2318" width="4.33203125" style="38" customWidth="1"/>
    <col min="2319" max="2319" width="2.6640625" style="38" customWidth="1"/>
    <col min="2320" max="2320" width="4.5546875" style="38" customWidth="1"/>
    <col min="2321" max="2321" width="4.33203125" style="38" customWidth="1"/>
    <col min="2322" max="2322" width="4.6640625" style="38" customWidth="1"/>
    <col min="2323" max="2323" width="7.6640625" style="38" customWidth="1"/>
    <col min="2324" max="2324" width="5.33203125" style="38" customWidth="1"/>
    <col min="2325" max="2325" width="5.6640625" style="38" customWidth="1"/>
    <col min="2326" max="2326" width="6.6640625" style="38" customWidth="1"/>
    <col min="2327" max="2560" width="10.6640625" style="38"/>
    <col min="2561" max="2561" width="4.33203125" style="38" customWidth="1"/>
    <col min="2562" max="2562" width="5.6640625" style="38" customWidth="1"/>
    <col min="2563" max="2563" width="22.6640625" style="38" customWidth="1"/>
    <col min="2564" max="2565" width="3.6640625" style="38" customWidth="1"/>
    <col min="2566" max="2566" width="2.6640625" style="38" customWidth="1"/>
    <col min="2567" max="2567" width="4.5546875" style="38" customWidth="1"/>
    <col min="2568" max="2568" width="4.33203125" style="38" customWidth="1"/>
    <col min="2569" max="2569" width="4.6640625" style="38" customWidth="1"/>
    <col min="2570" max="2570" width="7.6640625" style="38" customWidth="1"/>
    <col min="2571" max="2571" width="0.6640625" style="38" customWidth="1"/>
    <col min="2572" max="2572" width="22.6640625" style="38" customWidth="1"/>
    <col min="2573" max="2574" width="4.33203125" style="38" customWidth="1"/>
    <col min="2575" max="2575" width="2.6640625" style="38" customWidth="1"/>
    <col min="2576" max="2576" width="4.5546875" style="38" customWidth="1"/>
    <col min="2577" max="2577" width="4.33203125" style="38" customWidth="1"/>
    <col min="2578" max="2578" width="4.6640625" style="38" customWidth="1"/>
    <col min="2579" max="2579" width="7.6640625" style="38" customWidth="1"/>
    <col min="2580" max="2580" width="5.33203125" style="38" customWidth="1"/>
    <col min="2581" max="2581" width="5.6640625" style="38" customWidth="1"/>
    <col min="2582" max="2582" width="6.6640625" style="38" customWidth="1"/>
    <col min="2583" max="2816" width="10.6640625" style="38"/>
    <col min="2817" max="2817" width="4.33203125" style="38" customWidth="1"/>
    <col min="2818" max="2818" width="5.6640625" style="38" customWidth="1"/>
    <col min="2819" max="2819" width="22.6640625" style="38" customWidth="1"/>
    <col min="2820" max="2821" width="3.6640625" style="38" customWidth="1"/>
    <col min="2822" max="2822" width="2.6640625" style="38" customWidth="1"/>
    <col min="2823" max="2823" width="4.5546875" style="38" customWidth="1"/>
    <col min="2824" max="2824" width="4.33203125" style="38" customWidth="1"/>
    <col min="2825" max="2825" width="4.6640625" style="38" customWidth="1"/>
    <col min="2826" max="2826" width="7.6640625" style="38" customWidth="1"/>
    <col min="2827" max="2827" width="0.6640625" style="38" customWidth="1"/>
    <col min="2828" max="2828" width="22.6640625" style="38" customWidth="1"/>
    <col min="2829" max="2830" width="4.33203125" style="38" customWidth="1"/>
    <col min="2831" max="2831" width="2.6640625" style="38" customWidth="1"/>
    <col min="2832" max="2832" width="4.5546875" style="38" customWidth="1"/>
    <col min="2833" max="2833" width="4.33203125" style="38" customWidth="1"/>
    <col min="2834" max="2834" width="4.6640625" style="38" customWidth="1"/>
    <col min="2835" max="2835" width="7.6640625" style="38" customWidth="1"/>
    <col min="2836" max="2836" width="5.33203125" style="38" customWidth="1"/>
    <col min="2837" max="2837" width="5.6640625" style="38" customWidth="1"/>
    <col min="2838" max="2838" width="6.6640625" style="38" customWidth="1"/>
    <col min="2839" max="3072" width="10.6640625" style="38"/>
    <col min="3073" max="3073" width="4.33203125" style="38" customWidth="1"/>
    <col min="3074" max="3074" width="5.6640625" style="38" customWidth="1"/>
    <col min="3075" max="3075" width="22.6640625" style="38" customWidth="1"/>
    <col min="3076" max="3077" width="3.6640625" style="38" customWidth="1"/>
    <col min="3078" max="3078" width="2.6640625" style="38" customWidth="1"/>
    <col min="3079" max="3079" width="4.5546875" style="38" customWidth="1"/>
    <col min="3080" max="3080" width="4.33203125" style="38" customWidth="1"/>
    <col min="3081" max="3081" width="4.6640625" style="38" customWidth="1"/>
    <col min="3082" max="3082" width="7.6640625" style="38" customWidth="1"/>
    <col min="3083" max="3083" width="0.6640625" style="38" customWidth="1"/>
    <col min="3084" max="3084" width="22.6640625" style="38" customWidth="1"/>
    <col min="3085" max="3086" width="4.33203125" style="38" customWidth="1"/>
    <col min="3087" max="3087" width="2.6640625" style="38" customWidth="1"/>
    <col min="3088" max="3088" width="4.5546875" style="38" customWidth="1"/>
    <col min="3089" max="3089" width="4.33203125" style="38" customWidth="1"/>
    <col min="3090" max="3090" width="4.6640625" style="38" customWidth="1"/>
    <col min="3091" max="3091" width="7.6640625" style="38" customWidth="1"/>
    <col min="3092" max="3092" width="5.33203125" style="38" customWidth="1"/>
    <col min="3093" max="3093" width="5.6640625" style="38" customWidth="1"/>
    <col min="3094" max="3094" width="6.6640625" style="38" customWidth="1"/>
    <col min="3095" max="3328" width="10.6640625" style="38"/>
    <col min="3329" max="3329" width="4.33203125" style="38" customWidth="1"/>
    <col min="3330" max="3330" width="5.6640625" style="38" customWidth="1"/>
    <col min="3331" max="3331" width="22.6640625" style="38" customWidth="1"/>
    <col min="3332" max="3333" width="3.6640625" style="38" customWidth="1"/>
    <col min="3334" max="3334" width="2.6640625" style="38" customWidth="1"/>
    <col min="3335" max="3335" width="4.5546875" style="38" customWidth="1"/>
    <col min="3336" max="3336" width="4.33203125" style="38" customWidth="1"/>
    <col min="3337" max="3337" width="4.6640625" style="38" customWidth="1"/>
    <col min="3338" max="3338" width="7.6640625" style="38" customWidth="1"/>
    <col min="3339" max="3339" width="0.6640625" style="38" customWidth="1"/>
    <col min="3340" max="3340" width="22.6640625" style="38" customWidth="1"/>
    <col min="3341" max="3342" width="4.33203125" style="38" customWidth="1"/>
    <col min="3343" max="3343" width="2.6640625" style="38" customWidth="1"/>
    <col min="3344" max="3344" width="4.5546875" style="38" customWidth="1"/>
    <col min="3345" max="3345" width="4.33203125" style="38" customWidth="1"/>
    <col min="3346" max="3346" width="4.6640625" style="38" customWidth="1"/>
    <col min="3347" max="3347" width="7.6640625" style="38" customWidth="1"/>
    <col min="3348" max="3348" width="5.33203125" style="38" customWidth="1"/>
    <col min="3349" max="3349" width="5.6640625" style="38" customWidth="1"/>
    <col min="3350" max="3350" width="6.6640625" style="38" customWidth="1"/>
    <col min="3351" max="3584" width="10.6640625" style="38"/>
    <col min="3585" max="3585" width="4.33203125" style="38" customWidth="1"/>
    <col min="3586" max="3586" width="5.6640625" style="38" customWidth="1"/>
    <col min="3587" max="3587" width="22.6640625" style="38" customWidth="1"/>
    <col min="3588" max="3589" width="3.6640625" style="38" customWidth="1"/>
    <col min="3590" max="3590" width="2.6640625" style="38" customWidth="1"/>
    <col min="3591" max="3591" width="4.5546875" style="38" customWidth="1"/>
    <col min="3592" max="3592" width="4.33203125" style="38" customWidth="1"/>
    <col min="3593" max="3593" width="4.6640625" style="38" customWidth="1"/>
    <col min="3594" max="3594" width="7.6640625" style="38" customWidth="1"/>
    <col min="3595" max="3595" width="0.6640625" style="38" customWidth="1"/>
    <col min="3596" max="3596" width="22.6640625" style="38" customWidth="1"/>
    <col min="3597" max="3598" width="4.33203125" style="38" customWidth="1"/>
    <col min="3599" max="3599" width="2.6640625" style="38" customWidth="1"/>
    <col min="3600" max="3600" width="4.5546875" style="38" customWidth="1"/>
    <col min="3601" max="3601" width="4.33203125" style="38" customWidth="1"/>
    <col min="3602" max="3602" width="4.6640625" style="38" customWidth="1"/>
    <col min="3603" max="3603" width="7.6640625" style="38" customWidth="1"/>
    <col min="3604" max="3604" width="5.33203125" style="38" customWidth="1"/>
    <col min="3605" max="3605" width="5.6640625" style="38" customWidth="1"/>
    <col min="3606" max="3606" width="6.6640625" style="38" customWidth="1"/>
    <col min="3607" max="3840" width="10.6640625" style="38"/>
    <col min="3841" max="3841" width="4.33203125" style="38" customWidth="1"/>
    <col min="3842" max="3842" width="5.6640625" style="38" customWidth="1"/>
    <col min="3843" max="3843" width="22.6640625" style="38" customWidth="1"/>
    <col min="3844" max="3845" width="3.6640625" style="38" customWidth="1"/>
    <col min="3846" max="3846" width="2.6640625" style="38" customWidth="1"/>
    <col min="3847" max="3847" width="4.5546875" style="38" customWidth="1"/>
    <col min="3848" max="3848" width="4.33203125" style="38" customWidth="1"/>
    <col min="3849" max="3849" width="4.6640625" style="38" customWidth="1"/>
    <col min="3850" max="3850" width="7.6640625" style="38" customWidth="1"/>
    <col min="3851" max="3851" width="0.6640625" style="38" customWidth="1"/>
    <col min="3852" max="3852" width="22.6640625" style="38" customWidth="1"/>
    <col min="3853" max="3854" width="4.33203125" style="38" customWidth="1"/>
    <col min="3855" max="3855" width="2.6640625" style="38" customWidth="1"/>
    <col min="3856" max="3856" width="4.5546875" style="38" customWidth="1"/>
    <col min="3857" max="3857" width="4.33203125" style="38" customWidth="1"/>
    <col min="3858" max="3858" width="4.6640625" style="38" customWidth="1"/>
    <col min="3859" max="3859" width="7.6640625" style="38" customWidth="1"/>
    <col min="3860" max="3860" width="5.33203125" style="38" customWidth="1"/>
    <col min="3861" max="3861" width="5.6640625" style="38" customWidth="1"/>
    <col min="3862" max="3862" width="6.6640625" style="38" customWidth="1"/>
    <col min="3863" max="4096" width="10.6640625" style="38"/>
    <col min="4097" max="4097" width="4.33203125" style="38" customWidth="1"/>
    <col min="4098" max="4098" width="5.6640625" style="38" customWidth="1"/>
    <col min="4099" max="4099" width="22.6640625" style="38" customWidth="1"/>
    <col min="4100" max="4101" width="3.6640625" style="38" customWidth="1"/>
    <col min="4102" max="4102" width="2.6640625" style="38" customWidth="1"/>
    <col min="4103" max="4103" width="4.5546875" style="38" customWidth="1"/>
    <col min="4104" max="4104" width="4.33203125" style="38" customWidth="1"/>
    <col min="4105" max="4105" width="4.6640625" style="38" customWidth="1"/>
    <col min="4106" max="4106" width="7.6640625" style="38" customWidth="1"/>
    <col min="4107" max="4107" width="0.6640625" style="38" customWidth="1"/>
    <col min="4108" max="4108" width="22.6640625" style="38" customWidth="1"/>
    <col min="4109" max="4110" width="4.33203125" style="38" customWidth="1"/>
    <col min="4111" max="4111" width="2.6640625" style="38" customWidth="1"/>
    <col min="4112" max="4112" width="4.5546875" style="38" customWidth="1"/>
    <col min="4113" max="4113" width="4.33203125" style="38" customWidth="1"/>
    <col min="4114" max="4114" width="4.6640625" style="38" customWidth="1"/>
    <col min="4115" max="4115" width="7.6640625" style="38" customWidth="1"/>
    <col min="4116" max="4116" width="5.33203125" style="38" customWidth="1"/>
    <col min="4117" max="4117" width="5.6640625" style="38" customWidth="1"/>
    <col min="4118" max="4118" width="6.6640625" style="38" customWidth="1"/>
    <col min="4119" max="4352" width="10.6640625" style="38"/>
    <col min="4353" max="4353" width="4.33203125" style="38" customWidth="1"/>
    <col min="4354" max="4354" width="5.6640625" style="38" customWidth="1"/>
    <col min="4355" max="4355" width="22.6640625" style="38" customWidth="1"/>
    <col min="4356" max="4357" width="3.6640625" style="38" customWidth="1"/>
    <col min="4358" max="4358" width="2.6640625" style="38" customWidth="1"/>
    <col min="4359" max="4359" width="4.5546875" style="38" customWidth="1"/>
    <col min="4360" max="4360" width="4.33203125" style="38" customWidth="1"/>
    <col min="4361" max="4361" width="4.6640625" style="38" customWidth="1"/>
    <col min="4362" max="4362" width="7.6640625" style="38" customWidth="1"/>
    <col min="4363" max="4363" width="0.6640625" style="38" customWidth="1"/>
    <col min="4364" max="4364" width="22.6640625" style="38" customWidth="1"/>
    <col min="4365" max="4366" width="4.33203125" style="38" customWidth="1"/>
    <col min="4367" max="4367" width="2.6640625" style="38" customWidth="1"/>
    <col min="4368" max="4368" width="4.5546875" style="38" customWidth="1"/>
    <col min="4369" max="4369" width="4.33203125" style="38" customWidth="1"/>
    <col min="4370" max="4370" width="4.6640625" style="38" customWidth="1"/>
    <col min="4371" max="4371" width="7.6640625" style="38" customWidth="1"/>
    <col min="4372" max="4372" width="5.33203125" style="38" customWidth="1"/>
    <col min="4373" max="4373" width="5.6640625" style="38" customWidth="1"/>
    <col min="4374" max="4374" width="6.6640625" style="38" customWidth="1"/>
    <col min="4375" max="4608" width="10.6640625" style="38"/>
    <col min="4609" max="4609" width="4.33203125" style="38" customWidth="1"/>
    <col min="4610" max="4610" width="5.6640625" style="38" customWidth="1"/>
    <col min="4611" max="4611" width="22.6640625" style="38" customWidth="1"/>
    <col min="4612" max="4613" width="3.6640625" style="38" customWidth="1"/>
    <col min="4614" max="4614" width="2.6640625" style="38" customWidth="1"/>
    <col min="4615" max="4615" width="4.5546875" style="38" customWidth="1"/>
    <col min="4616" max="4616" width="4.33203125" style="38" customWidth="1"/>
    <col min="4617" max="4617" width="4.6640625" style="38" customWidth="1"/>
    <col min="4618" max="4618" width="7.6640625" style="38" customWidth="1"/>
    <col min="4619" max="4619" width="0.6640625" style="38" customWidth="1"/>
    <col min="4620" max="4620" width="22.6640625" style="38" customWidth="1"/>
    <col min="4621" max="4622" width="4.33203125" style="38" customWidth="1"/>
    <col min="4623" max="4623" width="2.6640625" style="38" customWidth="1"/>
    <col min="4624" max="4624" width="4.5546875" style="38" customWidth="1"/>
    <col min="4625" max="4625" width="4.33203125" style="38" customWidth="1"/>
    <col min="4626" max="4626" width="4.6640625" style="38" customWidth="1"/>
    <col min="4627" max="4627" width="7.6640625" style="38" customWidth="1"/>
    <col min="4628" max="4628" width="5.33203125" style="38" customWidth="1"/>
    <col min="4629" max="4629" width="5.6640625" style="38" customWidth="1"/>
    <col min="4630" max="4630" width="6.6640625" style="38" customWidth="1"/>
    <col min="4631" max="4864" width="10.6640625" style="38"/>
    <col min="4865" max="4865" width="4.33203125" style="38" customWidth="1"/>
    <col min="4866" max="4866" width="5.6640625" style="38" customWidth="1"/>
    <col min="4867" max="4867" width="22.6640625" style="38" customWidth="1"/>
    <col min="4868" max="4869" width="3.6640625" style="38" customWidth="1"/>
    <col min="4870" max="4870" width="2.6640625" style="38" customWidth="1"/>
    <col min="4871" max="4871" width="4.5546875" style="38" customWidth="1"/>
    <col min="4872" max="4872" width="4.33203125" style="38" customWidth="1"/>
    <col min="4873" max="4873" width="4.6640625" style="38" customWidth="1"/>
    <col min="4874" max="4874" width="7.6640625" style="38" customWidth="1"/>
    <col min="4875" max="4875" width="0.6640625" style="38" customWidth="1"/>
    <col min="4876" max="4876" width="22.6640625" style="38" customWidth="1"/>
    <col min="4877" max="4878" width="4.33203125" style="38" customWidth="1"/>
    <col min="4879" max="4879" width="2.6640625" style="38" customWidth="1"/>
    <col min="4880" max="4880" width="4.5546875" style="38" customWidth="1"/>
    <col min="4881" max="4881" width="4.33203125" style="38" customWidth="1"/>
    <col min="4882" max="4882" width="4.6640625" style="38" customWidth="1"/>
    <col min="4883" max="4883" width="7.6640625" style="38" customWidth="1"/>
    <col min="4884" max="4884" width="5.33203125" style="38" customWidth="1"/>
    <col min="4885" max="4885" width="5.6640625" style="38" customWidth="1"/>
    <col min="4886" max="4886" width="6.6640625" style="38" customWidth="1"/>
    <col min="4887" max="5120" width="10.6640625" style="38"/>
    <col min="5121" max="5121" width="4.33203125" style="38" customWidth="1"/>
    <col min="5122" max="5122" width="5.6640625" style="38" customWidth="1"/>
    <col min="5123" max="5123" width="22.6640625" style="38" customWidth="1"/>
    <col min="5124" max="5125" width="3.6640625" style="38" customWidth="1"/>
    <col min="5126" max="5126" width="2.6640625" style="38" customWidth="1"/>
    <col min="5127" max="5127" width="4.5546875" style="38" customWidth="1"/>
    <col min="5128" max="5128" width="4.33203125" style="38" customWidth="1"/>
    <col min="5129" max="5129" width="4.6640625" style="38" customWidth="1"/>
    <col min="5130" max="5130" width="7.6640625" style="38" customWidth="1"/>
    <col min="5131" max="5131" width="0.6640625" style="38" customWidth="1"/>
    <col min="5132" max="5132" width="22.6640625" style="38" customWidth="1"/>
    <col min="5133" max="5134" width="4.33203125" style="38" customWidth="1"/>
    <col min="5135" max="5135" width="2.6640625" style="38" customWidth="1"/>
    <col min="5136" max="5136" width="4.5546875" style="38" customWidth="1"/>
    <col min="5137" max="5137" width="4.33203125" style="38" customWidth="1"/>
    <col min="5138" max="5138" width="4.6640625" style="38" customWidth="1"/>
    <col min="5139" max="5139" width="7.6640625" style="38" customWidth="1"/>
    <col min="5140" max="5140" width="5.33203125" style="38" customWidth="1"/>
    <col min="5141" max="5141" width="5.6640625" style="38" customWidth="1"/>
    <col min="5142" max="5142" width="6.6640625" style="38" customWidth="1"/>
    <col min="5143" max="5376" width="10.6640625" style="38"/>
    <col min="5377" max="5377" width="4.33203125" style="38" customWidth="1"/>
    <col min="5378" max="5378" width="5.6640625" style="38" customWidth="1"/>
    <col min="5379" max="5379" width="22.6640625" style="38" customWidth="1"/>
    <col min="5380" max="5381" width="3.6640625" style="38" customWidth="1"/>
    <col min="5382" max="5382" width="2.6640625" style="38" customWidth="1"/>
    <col min="5383" max="5383" width="4.5546875" style="38" customWidth="1"/>
    <col min="5384" max="5384" width="4.33203125" style="38" customWidth="1"/>
    <col min="5385" max="5385" width="4.6640625" style="38" customWidth="1"/>
    <col min="5386" max="5386" width="7.6640625" style="38" customWidth="1"/>
    <col min="5387" max="5387" width="0.6640625" style="38" customWidth="1"/>
    <col min="5388" max="5388" width="22.6640625" style="38" customWidth="1"/>
    <col min="5389" max="5390" width="4.33203125" style="38" customWidth="1"/>
    <col min="5391" max="5391" width="2.6640625" style="38" customWidth="1"/>
    <col min="5392" max="5392" width="4.5546875" style="38" customWidth="1"/>
    <col min="5393" max="5393" width="4.33203125" style="38" customWidth="1"/>
    <col min="5394" max="5394" width="4.6640625" style="38" customWidth="1"/>
    <col min="5395" max="5395" width="7.6640625" style="38" customWidth="1"/>
    <col min="5396" max="5396" width="5.33203125" style="38" customWidth="1"/>
    <col min="5397" max="5397" width="5.6640625" style="38" customWidth="1"/>
    <col min="5398" max="5398" width="6.6640625" style="38" customWidth="1"/>
    <col min="5399" max="5632" width="10.6640625" style="38"/>
    <col min="5633" max="5633" width="4.33203125" style="38" customWidth="1"/>
    <col min="5634" max="5634" width="5.6640625" style="38" customWidth="1"/>
    <col min="5635" max="5635" width="22.6640625" style="38" customWidth="1"/>
    <col min="5636" max="5637" width="3.6640625" style="38" customWidth="1"/>
    <col min="5638" max="5638" width="2.6640625" style="38" customWidth="1"/>
    <col min="5639" max="5639" width="4.5546875" style="38" customWidth="1"/>
    <col min="5640" max="5640" width="4.33203125" style="38" customWidth="1"/>
    <col min="5641" max="5641" width="4.6640625" style="38" customWidth="1"/>
    <col min="5642" max="5642" width="7.6640625" style="38" customWidth="1"/>
    <col min="5643" max="5643" width="0.6640625" style="38" customWidth="1"/>
    <col min="5644" max="5644" width="22.6640625" style="38" customWidth="1"/>
    <col min="5645" max="5646" width="4.33203125" style="38" customWidth="1"/>
    <col min="5647" max="5647" width="2.6640625" style="38" customWidth="1"/>
    <col min="5648" max="5648" width="4.5546875" style="38" customWidth="1"/>
    <col min="5649" max="5649" width="4.33203125" style="38" customWidth="1"/>
    <col min="5650" max="5650" width="4.6640625" style="38" customWidth="1"/>
    <col min="5651" max="5651" width="7.6640625" style="38" customWidth="1"/>
    <col min="5652" max="5652" width="5.33203125" style="38" customWidth="1"/>
    <col min="5653" max="5653" width="5.6640625" style="38" customWidth="1"/>
    <col min="5654" max="5654" width="6.6640625" style="38" customWidth="1"/>
    <col min="5655" max="5888" width="10.6640625" style="38"/>
    <col min="5889" max="5889" width="4.33203125" style="38" customWidth="1"/>
    <col min="5890" max="5890" width="5.6640625" style="38" customWidth="1"/>
    <col min="5891" max="5891" width="22.6640625" style="38" customWidth="1"/>
    <col min="5892" max="5893" width="3.6640625" style="38" customWidth="1"/>
    <col min="5894" max="5894" width="2.6640625" style="38" customWidth="1"/>
    <col min="5895" max="5895" width="4.5546875" style="38" customWidth="1"/>
    <col min="5896" max="5896" width="4.33203125" style="38" customWidth="1"/>
    <col min="5897" max="5897" width="4.6640625" style="38" customWidth="1"/>
    <col min="5898" max="5898" width="7.6640625" style="38" customWidth="1"/>
    <col min="5899" max="5899" width="0.6640625" style="38" customWidth="1"/>
    <col min="5900" max="5900" width="22.6640625" style="38" customWidth="1"/>
    <col min="5901" max="5902" width="4.33203125" style="38" customWidth="1"/>
    <col min="5903" max="5903" width="2.6640625" style="38" customWidth="1"/>
    <col min="5904" max="5904" width="4.5546875" style="38" customWidth="1"/>
    <col min="5905" max="5905" width="4.33203125" style="38" customWidth="1"/>
    <col min="5906" max="5906" width="4.6640625" style="38" customWidth="1"/>
    <col min="5907" max="5907" width="7.6640625" style="38" customWidth="1"/>
    <col min="5908" max="5908" width="5.33203125" style="38" customWidth="1"/>
    <col min="5909" max="5909" width="5.6640625" style="38" customWidth="1"/>
    <col min="5910" max="5910" width="6.6640625" style="38" customWidth="1"/>
    <col min="5911" max="6144" width="10.6640625" style="38"/>
    <col min="6145" max="6145" width="4.33203125" style="38" customWidth="1"/>
    <col min="6146" max="6146" width="5.6640625" style="38" customWidth="1"/>
    <col min="6147" max="6147" width="22.6640625" style="38" customWidth="1"/>
    <col min="6148" max="6149" width="3.6640625" style="38" customWidth="1"/>
    <col min="6150" max="6150" width="2.6640625" style="38" customWidth="1"/>
    <col min="6151" max="6151" width="4.5546875" style="38" customWidth="1"/>
    <col min="6152" max="6152" width="4.33203125" style="38" customWidth="1"/>
    <col min="6153" max="6153" width="4.6640625" style="38" customWidth="1"/>
    <col min="6154" max="6154" width="7.6640625" style="38" customWidth="1"/>
    <col min="6155" max="6155" width="0.6640625" style="38" customWidth="1"/>
    <col min="6156" max="6156" width="22.6640625" style="38" customWidth="1"/>
    <col min="6157" max="6158" width="4.33203125" style="38" customWidth="1"/>
    <col min="6159" max="6159" width="2.6640625" style="38" customWidth="1"/>
    <col min="6160" max="6160" width="4.5546875" style="38" customWidth="1"/>
    <col min="6161" max="6161" width="4.33203125" style="38" customWidth="1"/>
    <col min="6162" max="6162" width="4.6640625" style="38" customWidth="1"/>
    <col min="6163" max="6163" width="7.6640625" style="38" customWidth="1"/>
    <col min="6164" max="6164" width="5.33203125" style="38" customWidth="1"/>
    <col min="6165" max="6165" width="5.6640625" style="38" customWidth="1"/>
    <col min="6166" max="6166" width="6.6640625" style="38" customWidth="1"/>
    <col min="6167" max="6400" width="10.6640625" style="38"/>
    <col min="6401" max="6401" width="4.33203125" style="38" customWidth="1"/>
    <col min="6402" max="6402" width="5.6640625" style="38" customWidth="1"/>
    <col min="6403" max="6403" width="22.6640625" style="38" customWidth="1"/>
    <col min="6404" max="6405" width="3.6640625" style="38" customWidth="1"/>
    <col min="6406" max="6406" width="2.6640625" style="38" customWidth="1"/>
    <col min="6407" max="6407" width="4.5546875" style="38" customWidth="1"/>
    <col min="6408" max="6408" width="4.33203125" style="38" customWidth="1"/>
    <col min="6409" max="6409" width="4.6640625" style="38" customWidth="1"/>
    <col min="6410" max="6410" width="7.6640625" style="38" customWidth="1"/>
    <col min="6411" max="6411" width="0.6640625" style="38" customWidth="1"/>
    <col min="6412" max="6412" width="22.6640625" style="38" customWidth="1"/>
    <col min="6413" max="6414" width="4.33203125" style="38" customWidth="1"/>
    <col min="6415" max="6415" width="2.6640625" style="38" customWidth="1"/>
    <col min="6416" max="6416" width="4.5546875" style="38" customWidth="1"/>
    <col min="6417" max="6417" width="4.33203125" style="38" customWidth="1"/>
    <col min="6418" max="6418" width="4.6640625" style="38" customWidth="1"/>
    <col min="6419" max="6419" width="7.6640625" style="38" customWidth="1"/>
    <col min="6420" max="6420" width="5.33203125" style="38" customWidth="1"/>
    <col min="6421" max="6421" width="5.6640625" style="38" customWidth="1"/>
    <col min="6422" max="6422" width="6.6640625" style="38" customWidth="1"/>
    <col min="6423" max="6656" width="10.6640625" style="38"/>
    <col min="6657" max="6657" width="4.33203125" style="38" customWidth="1"/>
    <col min="6658" max="6658" width="5.6640625" style="38" customWidth="1"/>
    <col min="6659" max="6659" width="22.6640625" style="38" customWidth="1"/>
    <col min="6660" max="6661" width="3.6640625" style="38" customWidth="1"/>
    <col min="6662" max="6662" width="2.6640625" style="38" customWidth="1"/>
    <col min="6663" max="6663" width="4.5546875" style="38" customWidth="1"/>
    <col min="6664" max="6664" width="4.33203125" style="38" customWidth="1"/>
    <col min="6665" max="6665" width="4.6640625" style="38" customWidth="1"/>
    <col min="6666" max="6666" width="7.6640625" style="38" customWidth="1"/>
    <col min="6667" max="6667" width="0.6640625" style="38" customWidth="1"/>
    <col min="6668" max="6668" width="22.6640625" style="38" customWidth="1"/>
    <col min="6669" max="6670" width="4.33203125" style="38" customWidth="1"/>
    <col min="6671" max="6671" width="2.6640625" style="38" customWidth="1"/>
    <col min="6672" max="6672" width="4.5546875" style="38" customWidth="1"/>
    <col min="6673" max="6673" width="4.33203125" style="38" customWidth="1"/>
    <col min="6674" max="6674" width="4.6640625" style="38" customWidth="1"/>
    <col min="6675" max="6675" width="7.6640625" style="38" customWidth="1"/>
    <col min="6676" max="6676" width="5.33203125" style="38" customWidth="1"/>
    <col min="6677" max="6677" width="5.6640625" style="38" customWidth="1"/>
    <col min="6678" max="6678" width="6.6640625" style="38" customWidth="1"/>
    <col min="6679" max="6912" width="10.6640625" style="38"/>
    <col min="6913" max="6913" width="4.33203125" style="38" customWidth="1"/>
    <col min="6914" max="6914" width="5.6640625" style="38" customWidth="1"/>
    <col min="6915" max="6915" width="22.6640625" style="38" customWidth="1"/>
    <col min="6916" max="6917" width="3.6640625" style="38" customWidth="1"/>
    <col min="6918" max="6918" width="2.6640625" style="38" customWidth="1"/>
    <col min="6919" max="6919" width="4.5546875" style="38" customWidth="1"/>
    <col min="6920" max="6920" width="4.33203125" style="38" customWidth="1"/>
    <col min="6921" max="6921" width="4.6640625" style="38" customWidth="1"/>
    <col min="6922" max="6922" width="7.6640625" style="38" customWidth="1"/>
    <col min="6923" max="6923" width="0.6640625" style="38" customWidth="1"/>
    <col min="6924" max="6924" width="22.6640625" style="38" customWidth="1"/>
    <col min="6925" max="6926" width="4.33203125" style="38" customWidth="1"/>
    <col min="6927" max="6927" width="2.6640625" style="38" customWidth="1"/>
    <col min="6928" max="6928" width="4.5546875" style="38" customWidth="1"/>
    <col min="6929" max="6929" width="4.33203125" style="38" customWidth="1"/>
    <col min="6930" max="6930" width="4.6640625" style="38" customWidth="1"/>
    <col min="6931" max="6931" width="7.6640625" style="38" customWidth="1"/>
    <col min="6932" max="6932" width="5.33203125" style="38" customWidth="1"/>
    <col min="6933" max="6933" width="5.6640625" style="38" customWidth="1"/>
    <col min="6934" max="6934" width="6.6640625" style="38" customWidth="1"/>
    <col min="6935" max="7168" width="10.6640625" style="38"/>
    <col min="7169" max="7169" width="4.33203125" style="38" customWidth="1"/>
    <col min="7170" max="7170" width="5.6640625" style="38" customWidth="1"/>
    <col min="7171" max="7171" width="22.6640625" style="38" customWidth="1"/>
    <col min="7172" max="7173" width="3.6640625" style="38" customWidth="1"/>
    <col min="7174" max="7174" width="2.6640625" style="38" customWidth="1"/>
    <col min="7175" max="7175" width="4.5546875" style="38" customWidth="1"/>
    <col min="7176" max="7176" width="4.33203125" style="38" customWidth="1"/>
    <col min="7177" max="7177" width="4.6640625" style="38" customWidth="1"/>
    <col min="7178" max="7178" width="7.6640625" style="38" customWidth="1"/>
    <col min="7179" max="7179" width="0.6640625" style="38" customWidth="1"/>
    <col min="7180" max="7180" width="22.6640625" style="38" customWidth="1"/>
    <col min="7181" max="7182" width="4.33203125" style="38" customWidth="1"/>
    <col min="7183" max="7183" width="2.6640625" style="38" customWidth="1"/>
    <col min="7184" max="7184" width="4.5546875" style="38" customWidth="1"/>
    <col min="7185" max="7185" width="4.33203125" style="38" customWidth="1"/>
    <col min="7186" max="7186" width="4.6640625" style="38" customWidth="1"/>
    <col min="7187" max="7187" width="7.6640625" style="38" customWidth="1"/>
    <col min="7188" max="7188" width="5.33203125" style="38" customWidth="1"/>
    <col min="7189" max="7189" width="5.6640625" style="38" customWidth="1"/>
    <col min="7190" max="7190" width="6.6640625" style="38" customWidth="1"/>
    <col min="7191" max="7424" width="10.6640625" style="38"/>
    <col min="7425" max="7425" width="4.33203125" style="38" customWidth="1"/>
    <col min="7426" max="7426" width="5.6640625" style="38" customWidth="1"/>
    <col min="7427" max="7427" width="22.6640625" style="38" customWidth="1"/>
    <col min="7428" max="7429" width="3.6640625" style="38" customWidth="1"/>
    <col min="7430" max="7430" width="2.6640625" style="38" customWidth="1"/>
    <col min="7431" max="7431" width="4.5546875" style="38" customWidth="1"/>
    <col min="7432" max="7432" width="4.33203125" style="38" customWidth="1"/>
    <col min="7433" max="7433" width="4.6640625" style="38" customWidth="1"/>
    <col min="7434" max="7434" width="7.6640625" style="38" customWidth="1"/>
    <col min="7435" max="7435" width="0.6640625" style="38" customWidth="1"/>
    <col min="7436" max="7436" width="22.6640625" style="38" customWidth="1"/>
    <col min="7437" max="7438" width="4.33203125" style="38" customWidth="1"/>
    <col min="7439" max="7439" width="2.6640625" style="38" customWidth="1"/>
    <col min="7440" max="7440" width="4.5546875" style="38" customWidth="1"/>
    <col min="7441" max="7441" width="4.33203125" style="38" customWidth="1"/>
    <col min="7442" max="7442" width="4.6640625" style="38" customWidth="1"/>
    <col min="7443" max="7443" width="7.6640625" style="38" customWidth="1"/>
    <col min="7444" max="7444" width="5.33203125" style="38" customWidth="1"/>
    <col min="7445" max="7445" width="5.6640625" style="38" customWidth="1"/>
    <col min="7446" max="7446" width="6.6640625" style="38" customWidth="1"/>
    <col min="7447" max="7680" width="10.6640625" style="38"/>
    <col min="7681" max="7681" width="4.33203125" style="38" customWidth="1"/>
    <col min="7682" max="7682" width="5.6640625" style="38" customWidth="1"/>
    <col min="7683" max="7683" width="22.6640625" style="38" customWidth="1"/>
    <col min="7684" max="7685" width="3.6640625" style="38" customWidth="1"/>
    <col min="7686" max="7686" width="2.6640625" style="38" customWidth="1"/>
    <col min="7687" max="7687" width="4.5546875" style="38" customWidth="1"/>
    <col min="7688" max="7688" width="4.33203125" style="38" customWidth="1"/>
    <col min="7689" max="7689" width="4.6640625" style="38" customWidth="1"/>
    <col min="7690" max="7690" width="7.6640625" style="38" customWidth="1"/>
    <col min="7691" max="7691" width="0.6640625" style="38" customWidth="1"/>
    <col min="7692" max="7692" width="22.6640625" style="38" customWidth="1"/>
    <col min="7693" max="7694" width="4.33203125" style="38" customWidth="1"/>
    <col min="7695" max="7695" width="2.6640625" style="38" customWidth="1"/>
    <col min="7696" max="7696" width="4.5546875" style="38" customWidth="1"/>
    <col min="7697" max="7697" width="4.33203125" style="38" customWidth="1"/>
    <col min="7698" max="7698" width="4.6640625" style="38" customWidth="1"/>
    <col min="7699" max="7699" width="7.6640625" style="38" customWidth="1"/>
    <col min="7700" max="7700" width="5.33203125" style="38" customWidth="1"/>
    <col min="7701" max="7701" width="5.6640625" style="38" customWidth="1"/>
    <col min="7702" max="7702" width="6.6640625" style="38" customWidth="1"/>
    <col min="7703" max="7936" width="10.6640625" style="38"/>
    <col min="7937" max="7937" width="4.33203125" style="38" customWidth="1"/>
    <col min="7938" max="7938" width="5.6640625" style="38" customWidth="1"/>
    <col min="7939" max="7939" width="22.6640625" style="38" customWidth="1"/>
    <col min="7940" max="7941" width="3.6640625" style="38" customWidth="1"/>
    <col min="7942" max="7942" width="2.6640625" style="38" customWidth="1"/>
    <col min="7943" max="7943" width="4.5546875" style="38" customWidth="1"/>
    <col min="7944" max="7944" width="4.33203125" style="38" customWidth="1"/>
    <col min="7945" max="7945" width="4.6640625" style="38" customWidth="1"/>
    <col min="7946" max="7946" width="7.6640625" style="38" customWidth="1"/>
    <col min="7947" max="7947" width="0.6640625" style="38" customWidth="1"/>
    <col min="7948" max="7948" width="22.6640625" style="38" customWidth="1"/>
    <col min="7949" max="7950" width="4.33203125" style="38" customWidth="1"/>
    <col min="7951" max="7951" width="2.6640625" style="38" customWidth="1"/>
    <col min="7952" max="7952" width="4.5546875" style="38" customWidth="1"/>
    <col min="7953" max="7953" width="4.33203125" style="38" customWidth="1"/>
    <col min="7954" max="7954" width="4.6640625" style="38" customWidth="1"/>
    <col min="7955" max="7955" width="7.6640625" style="38" customWidth="1"/>
    <col min="7956" max="7956" width="5.33203125" style="38" customWidth="1"/>
    <col min="7957" max="7957" width="5.6640625" style="38" customWidth="1"/>
    <col min="7958" max="7958" width="6.6640625" style="38" customWidth="1"/>
    <col min="7959" max="8192" width="10.6640625" style="38"/>
    <col min="8193" max="8193" width="4.33203125" style="38" customWidth="1"/>
    <col min="8194" max="8194" width="5.6640625" style="38" customWidth="1"/>
    <col min="8195" max="8195" width="22.6640625" style="38" customWidth="1"/>
    <col min="8196" max="8197" width="3.6640625" style="38" customWidth="1"/>
    <col min="8198" max="8198" width="2.6640625" style="38" customWidth="1"/>
    <col min="8199" max="8199" width="4.5546875" style="38" customWidth="1"/>
    <col min="8200" max="8200" width="4.33203125" style="38" customWidth="1"/>
    <col min="8201" max="8201" width="4.6640625" style="38" customWidth="1"/>
    <col min="8202" max="8202" width="7.6640625" style="38" customWidth="1"/>
    <col min="8203" max="8203" width="0.6640625" style="38" customWidth="1"/>
    <col min="8204" max="8204" width="22.6640625" style="38" customWidth="1"/>
    <col min="8205" max="8206" width="4.33203125" style="38" customWidth="1"/>
    <col min="8207" max="8207" width="2.6640625" style="38" customWidth="1"/>
    <col min="8208" max="8208" width="4.5546875" style="38" customWidth="1"/>
    <col min="8209" max="8209" width="4.33203125" style="38" customWidth="1"/>
    <col min="8210" max="8210" width="4.6640625" style="38" customWidth="1"/>
    <col min="8211" max="8211" width="7.6640625" style="38" customWidth="1"/>
    <col min="8212" max="8212" width="5.33203125" style="38" customWidth="1"/>
    <col min="8213" max="8213" width="5.6640625" style="38" customWidth="1"/>
    <col min="8214" max="8214" width="6.6640625" style="38" customWidth="1"/>
    <col min="8215" max="8448" width="10.6640625" style="38"/>
    <col min="8449" max="8449" width="4.33203125" style="38" customWidth="1"/>
    <col min="8450" max="8450" width="5.6640625" style="38" customWidth="1"/>
    <col min="8451" max="8451" width="22.6640625" style="38" customWidth="1"/>
    <col min="8452" max="8453" width="3.6640625" style="38" customWidth="1"/>
    <col min="8454" max="8454" width="2.6640625" style="38" customWidth="1"/>
    <col min="8455" max="8455" width="4.5546875" style="38" customWidth="1"/>
    <col min="8456" max="8456" width="4.33203125" style="38" customWidth="1"/>
    <col min="8457" max="8457" width="4.6640625" style="38" customWidth="1"/>
    <col min="8458" max="8458" width="7.6640625" style="38" customWidth="1"/>
    <col min="8459" max="8459" width="0.6640625" style="38" customWidth="1"/>
    <col min="8460" max="8460" width="22.6640625" style="38" customWidth="1"/>
    <col min="8461" max="8462" width="4.33203125" style="38" customWidth="1"/>
    <col min="8463" max="8463" width="2.6640625" style="38" customWidth="1"/>
    <col min="8464" max="8464" width="4.5546875" style="38" customWidth="1"/>
    <col min="8465" max="8465" width="4.33203125" style="38" customWidth="1"/>
    <col min="8466" max="8466" width="4.6640625" style="38" customWidth="1"/>
    <col min="8467" max="8467" width="7.6640625" style="38" customWidth="1"/>
    <col min="8468" max="8468" width="5.33203125" style="38" customWidth="1"/>
    <col min="8469" max="8469" width="5.6640625" style="38" customWidth="1"/>
    <col min="8470" max="8470" width="6.6640625" style="38" customWidth="1"/>
    <col min="8471" max="8704" width="10.6640625" style="38"/>
    <col min="8705" max="8705" width="4.33203125" style="38" customWidth="1"/>
    <col min="8706" max="8706" width="5.6640625" style="38" customWidth="1"/>
    <col min="8707" max="8707" width="22.6640625" style="38" customWidth="1"/>
    <col min="8708" max="8709" width="3.6640625" style="38" customWidth="1"/>
    <col min="8710" max="8710" width="2.6640625" style="38" customWidth="1"/>
    <col min="8711" max="8711" width="4.5546875" style="38" customWidth="1"/>
    <col min="8712" max="8712" width="4.33203125" style="38" customWidth="1"/>
    <col min="8713" max="8713" width="4.6640625" style="38" customWidth="1"/>
    <col min="8714" max="8714" width="7.6640625" style="38" customWidth="1"/>
    <col min="8715" max="8715" width="0.6640625" style="38" customWidth="1"/>
    <col min="8716" max="8716" width="22.6640625" style="38" customWidth="1"/>
    <col min="8717" max="8718" width="4.33203125" style="38" customWidth="1"/>
    <col min="8719" max="8719" width="2.6640625" style="38" customWidth="1"/>
    <col min="8720" max="8720" width="4.5546875" style="38" customWidth="1"/>
    <col min="8721" max="8721" width="4.33203125" style="38" customWidth="1"/>
    <col min="8722" max="8722" width="4.6640625" style="38" customWidth="1"/>
    <col min="8723" max="8723" width="7.6640625" style="38" customWidth="1"/>
    <col min="8724" max="8724" width="5.33203125" style="38" customWidth="1"/>
    <col min="8725" max="8725" width="5.6640625" style="38" customWidth="1"/>
    <col min="8726" max="8726" width="6.6640625" style="38" customWidth="1"/>
    <col min="8727" max="8960" width="10.6640625" style="38"/>
    <col min="8961" max="8961" width="4.33203125" style="38" customWidth="1"/>
    <col min="8962" max="8962" width="5.6640625" style="38" customWidth="1"/>
    <col min="8963" max="8963" width="22.6640625" style="38" customWidth="1"/>
    <col min="8964" max="8965" width="3.6640625" style="38" customWidth="1"/>
    <col min="8966" max="8966" width="2.6640625" style="38" customWidth="1"/>
    <col min="8967" max="8967" width="4.5546875" style="38" customWidth="1"/>
    <col min="8968" max="8968" width="4.33203125" style="38" customWidth="1"/>
    <col min="8969" max="8969" width="4.6640625" style="38" customWidth="1"/>
    <col min="8970" max="8970" width="7.6640625" style="38" customWidth="1"/>
    <col min="8971" max="8971" width="0.6640625" style="38" customWidth="1"/>
    <col min="8972" max="8972" width="22.6640625" style="38" customWidth="1"/>
    <col min="8973" max="8974" width="4.33203125" style="38" customWidth="1"/>
    <col min="8975" max="8975" width="2.6640625" style="38" customWidth="1"/>
    <col min="8976" max="8976" width="4.5546875" style="38" customWidth="1"/>
    <col min="8977" max="8977" width="4.33203125" style="38" customWidth="1"/>
    <col min="8978" max="8978" width="4.6640625" style="38" customWidth="1"/>
    <col min="8979" max="8979" width="7.6640625" style="38" customWidth="1"/>
    <col min="8980" max="8980" width="5.33203125" style="38" customWidth="1"/>
    <col min="8981" max="8981" width="5.6640625" style="38" customWidth="1"/>
    <col min="8982" max="8982" width="6.6640625" style="38" customWidth="1"/>
    <col min="8983" max="9216" width="10.6640625" style="38"/>
    <col min="9217" max="9217" width="4.33203125" style="38" customWidth="1"/>
    <col min="9218" max="9218" width="5.6640625" style="38" customWidth="1"/>
    <col min="9219" max="9219" width="22.6640625" style="38" customWidth="1"/>
    <col min="9220" max="9221" width="3.6640625" style="38" customWidth="1"/>
    <col min="9222" max="9222" width="2.6640625" style="38" customWidth="1"/>
    <col min="9223" max="9223" width="4.5546875" style="38" customWidth="1"/>
    <col min="9224" max="9224" width="4.33203125" style="38" customWidth="1"/>
    <col min="9225" max="9225" width="4.6640625" style="38" customWidth="1"/>
    <col min="9226" max="9226" width="7.6640625" style="38" customWidth="1"/>
    <col min="9227" max="9227" width="0.6640625" style="38" customWidth="1"/>
    <col min="9228" max="9228" width="22.6640625" style="38" customWidth="1"/>
    <col min="9229" max="9230" width="4.33203125" style="38" customWidth="1"/>
    <col min="9231" max="9231" width="2.6640625" style="38" customWidth="1"/>
    <col min="9232" max="9232" width="4.5546875" style="38" customWidth="1"/>
    <col min="9233" max="9233" width="4.33203125" style="38" customWidth="1"/>
    <col min="9234" max="9234" width="4.6640625" style="38" customWidth="1"/>
    <col min="9235" max="9235" width="7.6640625" style="38" customWidth="1"/>
    <col min="9236" max="9236" width="5.33203125" style="38" customWidth="1"/>
    <col min="9237" max="9237" width="5.6640625" style="38" customWidth="1"/>
    <col min="9238" max="9238" width="6.6640625" style="38" customWidth="1"/>
    <col min="9239" max="9472" width="10.6640625" style="38"/>
    <col min="9473" max="9473" width="4.33203125" style="38" customWidth="1"/>
    <col min="9474" max="9474" width="5.6640625" style="38" customWidth="1"/>
    <col min="9475" max="9475" width="22.6640625" style="38" customWidth="1"/>
    <col min="9476" max="9477" width="3.6640625" style="38" customWidth="1"/>
    <col min="9478" max="9478" width="2.6640625" style="38" customWidth="1"/>
    <col min="9479" max="9479" width="4.5546875" style="38" customWidth="1"/>
    <col min="9480" max="9480" width="4.33203125" style="38" customWidth="1"/>
    <col min="9481" max="9481" width="4.6640625" style="38" customWidth="1"/>
    <col min="9482" max="9482" width="7.6640625" style="38" customWidth="1"/>
    <col min="9483" max="9483" width="0.6640625" style="38" customWidth="1"/>
    <col min="9484" max="9484" width="22.6640625" style="38" customWidth="1"/>
    <col min="9485" max="9486" width="4.33203125" style="38" customWidth="1"/>
    <col min="9487" max="9487" width="2.6640625" style="38" customWidth="1"/>
    <col min="9488" max="9488" width="4.5546875" style="38" customWidth="1"/>
    <col min="9489" max="9489" width="4.33203125" style="38" customWidth="1"/>
    <col min="9490" max="9490" width="4.6640625" style="38" customWidth="1"/>
    <col min="9491" max="9491" width="7.6640625" style="38" customWidth="1"/>
    <col min="9492" max="9492" width="5.33203125" style="38" customWidth="1"/>
    <col min="9493" max="9493" width="5.6640625" style="38" customWidth="1"/>
    <col min="9494" max="9494" width="6.6640625" style="38" customWidth="1"/>
    <col min="9495" max="9728" width="10.6640625" style="38"/>
    <col min="9729" max="9729" width="4.33203125" style="38" customWidth="1"/>
    <col min="9730" max="9730" width="5.6640625" style="38" customWidth="1"/>
    <col min="9731" max="9731" width="22.6640625" style="38" customWidth="1"/>
    <col min="9732" max="9733" width="3.6640625" style="38" customWidth="1"/>
    <col min="9734" max="9734" width="2.6640625" style="38" customWidth="1"/>
    <col min="9735" max="9735" width="4.5546875" style="38" customWidth="1"/>
    <col min="9736" max="9736" width="4.33203125" style="38" customWidth="1"/>
    <col min="9737" max="9737" width="4.6640625" style="38" customWidth="1"/>
    <col min="9738" max="9738" width="7.6640625" style="38" customWidth="1"/>
    <col min="9739" max="9739" width="0.6640625" style="38" customWidth="1"/>
    <col min="9740" max="9740" width="22.6640625" style="38" customWidth="1"/>
    <col min="9741" max="9742" width="4.33203125" style="38" customWidth="1"/>
    <col min="9743" max="9743" width="2.6640625" style="38" customWidth="1"/>
    <col min="9744" max="9744" width="4.5546875" style="38" customWidth="1"/>
    <col min="9745" max="9745" width="4.33203125" style="38" customWidth="1"/>
    <col min="9746" max="9746" width="4.6640625" style="38" customWidth="1"/>
    <col min="9747" max="9747" width="7.6640625" style="38" customWidth="1"/>
    <col min="9748" max="9748" width="5.33203125" style="38" customWidth="1"/>
    <col min="9749" max="9749" width="5.6640625" style="38" customWidth="1"/>
    <col min="9750" max="9750" width="6.6640625" style="38" customWidth="1"/>
    <col min="9751" max="9984" width="10.6640625" style="38"/>
    <col min="9985" max="9985" width="4.33203125" style="38" customWidth="1"/>
    <col min="9986" max="9986" width="5.6640625" style="38" customWidth="1"/>
    <col min="9987" max="9987" width="22.6640625" style="38" customWidth="1"/>
    <col min="9988" max="9989" width="3.6640625" style="38" customWidth="1"/>
    <col min="9990" max="9990" width="2.6640625" style="38" customWidth="1"/>
    <col min="9991" max="9991" width="4.5546875" style="38" customWidth="1"/>
    <col min="9992" max="9992" width="4.33203125" style="38" customWidth="1"/>
    <col min="9993" max="9993" width="4.6640625" style="38" customWidth="1"/>
    <col min="9994" max="9994" width="7.6640625" style="38" customWidth="1"/>
    <col min="9995" max="9995" width="0.6640625" style="38" customWidth="1"/>
    <col min="9996" max="9996" width="22.6640625" style="38" customWidth="1"/>
    <col min="9997" max="9998" width="4.33203125" style="38" customWidth="1"/>
    <col min="9999" max="9999" width="2.6640625" style="38" customWidth="1"/>
    <col min="10000" max="10000" width="4.5546875" style="38" customWidth="1"/>
    <col min="10001" max="10001" width="4.33203125" style="38" customWidth="1"/>
    <col min="10002" max="10002" width="4.6640625" style="38" customWidth="1"/>
    <col min="10003" max="10003" width="7.6640625" style="38" customWidth="1"/>
    <col min="10004" max="10004" width="5.33203125" style="38" customWidth="1"/>
    <col min="10005" max="10005" width="5.6640625" style="38" customWidth="1"/>
    <col min="10006" max="10006" width="6.6640625" style="38" customWidth="1"/>
    <col min="10007" max="10240" width="10.6640625" style="38"/>
    <col min="10241" max="10241" width="4.33203125" style="38" customWidth="1"/>
    <col min="10242" max="10242" width="5.6640625" style="38" customWidth="1"/>
    <col min="10243" max="10243" width="22.6640625" style="38" customWidth="1"/>
    <col min="10244" max="10245" width="3.6640625" style="38" customWidth="1"/>
    <col min="10246" max="10246" width="2.6640625" style="38" customWidth="1"/>
    <col min="10247" max="10247" width="4.5546875" style="38" customWidth="1"/>
    <col min="10248" max="10248" width="4.33203125" style="38" customWidth="1"/>
    <col min="10249" max="10249" width="4.6640625" style="38" customWidth="1"/>
    <col min="10250" max="10250" width="7.6640625" style="38" customWidth="1"/>
    <col min="10251" max="10251" width="0.6640625" style="38" customWidth="1"/>
    <col min="10252" max="10252" width="22.6640625" style="38" customWidth="1"/>
    <col min="10253" max="10254" width="4.33203125" style="38" customWidth="1"/>
    <col min="10255" max="10255" width="2.6640625" style="38" customWidth="1"/>
    <col min="10256" max="10256" width="4.5546875" style="38" customWidth="1"/>
    <col min="10257" max="10257" width="4.33203125" style="38" customWidth="1"/>
    <col min="10258" max="10258" width="4.6640625" style="38" customWidth="1"/>
    <col min="10259" max="10259" width="7.6640625" style="38" customWidth="1"/>
    <col min="10260" max="10260" width="5.33203125" style="38" customWidth="1"/>
    <col min="10261" max="10261" width="5.6640625" style="38" customWidth="1"/>
    <col min="10262" max="10262" width="6.6640625" style="38" customWidth="1"/>
    <col min="10263" max="10496" width="10.6640625" style="38"/>
    <col min="10497" max="10497" width="4.33203125" style="38" customWidth="1"/>
    <col min="10498" max="10498" width="5.6640625" style="38" customWidth="1"/>
    <col min="10499" max="10499" width="22.6640625" style="38" customWidth="1"/>
    <col min="10500" max="10501" width="3.6640625" style="38" customWidth="1"/>
    <col min="10502" max="10502" width="2.6640625" style="38" customWidth="1"/>
    <col min="10503" max="10503" width="4.5546875" style="38" customWidth="1"/>
    <col min="10504" max="10504" width="4.33203125" style="38" customWidth="1"/>
    <col min="10505" max="10505" width="4.6640625" style="38" customWidth="1"/>
    <col min="10506" max="10506" width="7.6640625" style="38" customWidth="1"/>
    <col min="10507" max="10507" width="0.6640625" style="38" customWidth="1"/>
    <col min="10508" max="10508" width="22.6640625" style="38" customWidth="1"/>
    <col min="10509" max="10510" width="4.33203125" style="38" customWidth="1"/>
    <col min="10511" max="10511" width="2.6640625" style="38" customWidth="1"/>
    <col min="10512" max="10512" width="4.5546875" style="38" customWidth="1"/>
    <col min="10513" max="10513" width="4.33203125" style="38" customWidth="1"/>
    <col min="10514" max="10514" width="4.6640625" style="38" customWidth="1"/>
    <col min="10515" max="10515" width="7.6640625" style="38" customWidth="1"/>
    <col min="10516" max="10516" width="5.33203125" style="38" customWidth="1"/>
    <col min="10517" max="10517" width="5.6640625" style="38" customWidth="1"/>
    <col min="10518" max="10518" width="6.6640625" style="38" customWidth="1"/>
    <col min="10519" max="10752" width="10.6640625" style="38"/>
    <col min="10753" max="10753" width="4.33203125" style="38" customWidth="1"/>
    <col min="10754" max="10754" width="5.6640625" style="38" customWidth="1"/>
    <col min="10755" max="10755" width="22.6640625" style="38" customWidth="1"/>
    <col min="10756" max="10757" width="3.6640625" style="38" customWidth="1"/>
    <col min="10758" max="10758" width="2.6640625" style="38" customWidth="1"/>
    <col min="10759" max="10759" width="4.5546875" style="38" customWidth="1"/>
    <col min="10760" max="10760" width="4.33203125" style="38" customWidth="1"/>
    <col min="10761" max="10761" width="4.6640625" style="38" customWidth="1"/>
    <col min="10762" max="10762" width="7.6640625" style="38" customWidth="1"/>
    <col min="10763" max="10763" width="0.6640625" style="38" customWidth="1"/>
    <col min="10764" max="10764" width="22.6640625" style="38" customWidth="1"/>
    <col min="10765" max="10766" width="4.33203125" style="38" customWidth="1"/>
    <col min="10767" max="10767" width="2.6640625" style="38" customWidth="1"/>
    <col min="10768" max="10768" width="4.5546875" style="38" customWidth="1"/>
    <col min="10769" max="10769" width="4.33203125" style="38" customWidth="1"/>
    <col min="10770" max="10770" width="4.6640625" style="38" customWidth="1"/>
    <col min="10771" max="10771" width="7.6640625" style="38" customWidth="1"/>
    <col min="10772" max="10772" width="5.33203125" style="38" customWidth="1"/>
    <col min="10773" max="10773" width="5.6640625" style="38" customWidth="1"/>
    <col min="10774" max="10774" width="6.6640625" style="38" customWidth="1"/>
    <col min="10775" max="11008" width="10.6640625" style="38"/>
    <col min="11009" max="11009" width="4.33203125" style="38" customWidth="1"/>
    <col min="11010" max="11010" width="5.6640625" style="38" customWidth="1"/>
    <col min="11011" max="11011" width="22.6640625" style="38" customWidth="1"/>
    <col min="11012" max="11013" width="3.6640625" style="38" customWidth="1"/>
    <col min="11014" max="11014" width="2.6640625" style="38" customWidth="1"/>
    <col min="11015" max="11015" width="4.5546875" style="38" customWidth="1"/>
    <col min="11016" max="11016" width="4.33203125" style="38" customWidth="1"/>
    <col min="11017" max="11017" width="4.6640625" style="38" customWidth="1"/>
    <col min="11018" max="11018" width="7.6640625" style="38" customWidth="1"/>
    <col min="11019" max="11019" width="0.6640625" style="38" customWidth="1"/>
    <col min="11020" max="11020" width="22.6640625" style="38" customWidth="1"/>
    <col min="11021" max="11022" width="4.33203125" style="38" customWidth="1"/>
    <col min="11023" max="11023" width="2.6640625" style="38" customWidth="1"/>
    <col min="11024" max="11024" width="4.5546875" style="38" customWidth="1"/>
    <col min="11025" max="11025" width="4.33203125" style="38" customWidth="1"/>
    <col min="11026" max="11026" width="4.6640625" style="38" customWidth="1"/>
    <col min="11027" max="11027" width="7.6640625" style="38" customWidth="1"/>
    <col min="11028" max="11028" width="5.33203125" style="38" customWidth="1"/>
    <col min="11029" max="11029" width="5.6640625" style="38" customWidth="1"/>
    <col min="11030" max="11030" width="6.6640625" style="38" customWidth="1"/>
    <col min="11031" max="11264" width="10.6640625" style="38"/>
    <col min="11265" max="11265" width="4.33203125" style="38" customWidth="1"/>
    <col min="11266" max="11266" width="5.6640625" style="38" customWidth="1"/>
    <col min="11267" max="11267" width="22.6640625" style="38" customWidth="1"/>
    <col min="11268" max="11269" width="3.6640625" style="38" customWidth="1"/>
    <col min="11270" max="11270" width="2.6640625" style="38" customWidth="1"/>
    <col min="11271" max="11271" width="4.5546875" style="38" customWidth="1"/>
    <col min="11272" max="11272" width="4.33203125" style="38" customWidth="1"/>
    <col min="11273" max="11273" width="4.6640625" style="38" customWidth="1"/>
    <col min="11274" max="11274" width="7.6640625" style="38" customWidth="1"/>
    <col min="11275" max="11275" width="0.6640625" style="38" customWidth="1"/>
    <col min="11276" max="11276" width="22.6640625" style="38" customWidth="1"/>
    <col min="11277" max="11278" width="4.33203125" style="38" customWidth="1"/>
    <col min="11279" max="11279" width="2.6640625" style="38" customWidth="1"/>
    <col min="11280" max="11280" width="4.5546875" style="38" customWidth="1"/>
    <col min="11281" max="11281" width="4.33203125" style="38" customWidth="1"/>
    <col min="11282" max="11282" width="4.6640625" style="38" customWidth="1"/>
    <col min="11283" max="11283" width="7.6640625" style="38" customWidth="1"/>
    <col min="11284" max="11284" width="5.33203125" style="38" customWidth="1"/>
    <col min="11285" max="11285" width="5.6640625" style="38" customWidth="1"/>
    <col min="11286" max="11286" width="6.6640625" style="38" customWidth="1"/>
    <col min="11287" max="11520" width="10.6640625" style="38"/>
    <col min="11521" max="11521" width="4.33203125" style="38" customWidth="1"/>
    <col min="11522" max="11522" width="5.6640625" style="38" customWidth="1"/>
    <col min="11523" max="11523" width="22.6640625" style="38" customWidth="1"/>
    <col min="11524" max="11525" width="3.6640625" style="38" customWidth="1"/>
    <col min="11526" max="11526" width="2.6640625" style="38" customWidth="1"/>
    <col min="11527" max="11527" width="4.5546875" style="38" customWidth="1"/>
    <col min="11528" max="11528" width="4.33203125" style="38" customWidth="1"/>
    <col min="11529" max="11529" width="4.6640625" style="38" customWidth="1"/>
    <col min="11530" max="11530" width="7.6640625" style="38" customWidth="1"/>
    <col min="11531" max="11531" width="0.6640625" style="38" customWidth="1"/>
    <col min="11532" max="11532" width="22.6640625" style="38" customWidth="1"/>
    <col min="11533" max="11534" width="4.33203125" style="38" customWidth="1"/>
    <col min="11535" max="11535" width="2.6640625" style="38" customWidth="1"/>
    <col min="11536" max="11536" width="4.5546875" style="38" customWidth="1"/>
    <col min="11537" max="11537" width="4.33203125" style="38" customWidth="1"/>
    <col min="11538" max="11538" width="4.6640625" style="38" customWidth="1"/>
    <col min="11539" max="11539" width="7.6640625" style="38" customWidth="1"/>
    <col min="11540" max="11540" width="5.33203125" style="38" customWidth="1"/>
    <col min="11541" max="11541" width="5.6640625" style="38" customWidth="1"/>
    <col min="11542" max="11542" width="6.6640625" style="38" customWidth="1"/>
    <col min="11543" max="11776" width="10.6640625" style="38"/>
    <col min="11777" max="11777" width="4.33203125" style="38" customWidth="1"/>
    <col min="11778" max="11778" width="5.6640625" style="38" customWidth="1"/>
    <col min="11779" max="11779" width="22.6640625" style="38" customWidth="1"/>
    <col min="11780" max="11781" width="3.6640625" style="38" customWidth="1"/>
    <col min="11782" max="11782" width="2.6640625" style="38" customWidth="1"/>
    <col min="11783" max="11783" width="4.5546875" style="38" customWidth="1"/>
    <col min="11784" max="11784" width="4.33203125" style="38" customWidth="1"/>
    <col min="11785" max="11785" width="4.6640625" style="38" customWidth="1"/>
    <col min="11786" max="11786" width="7.6640625" style="38" customWidth="1"/>
    <col min="11787" max="11787" width="0.6640625" style="38" customWidth="1"/>
    <col min="11788" max="11788" width="22.6640625" style="38" customWidth="1"/>
    <col min="11789" max="11790" width="4.33203125" style="38" customWidth="1"/>
    <col min="11791" max="11791" width="2.6640625" style="38" customWidth="1"/>
    <col min="11792" max="11792" width="4.5546875" style="38" customWidth="1"/>
    <col min="11793" max="11793" width="4.33203125" style="38" customWidth="1"/>
    <col min="11794" max="11794" width="4.6640625" style="38" customWidth="1"/>
    <col min="11795" max="11795" width="7.6640625" style="38" customWidth="1"/>
    <col min="11796" max="11796" width="5.33203125" style="38" customWidth="1"/>
    <col min="11797" max="11797" width="5.6640625" style="38" customWidth="1"/>
    <col min="11798" max="11798" width="6.6640625" style="38" customWidth="1"/>
    <col min="11799" max="12032" width="10.6640625" style="38"/>
    <col min="12033" max="12033" width="4.33203125" style="38" customWidth="1"/>
    <col min="12034" max="12034" width="5.6640625" style="38" customWidth="1"/>
    <col min="12035" max="12035" width="22.6640625" style="38" customWidth="1"/>
    <col min="12036" max="12037" width="3.6640625" style="38" customWidth="1"/>
    <col min="12038" max="12038" width="2.6640625" style="38" customWidth="1"/>
    <col min="12039" max="12039" width="4.5546875" style="38" customWidth="1"/>
    <col min="12040" max="12040" width="4.33203125" style="38" customWidth="1"/>
    <col min="12041" max="12041" width="4.6640625" style="38" customWidth="1"/>
    <col min="12042" max="12042" width="7.6640625" style="38" customWidth="1"/>
    <col min="12043" max="12043" width="0.6640625" style="38" customWidth="1"/>
    <col min="12044" max="12044" width="22.6640625" style="38" customWidth="1"/>
    <col min="12045" max="12046" width="4.33203125" style="38" customWidth="1"/>
    <col min="12047" max="12047" width="2.6640625" style="38" customWidth="1"/>
    <col min="12048" max="12048" width="4.5546875" style="38" customWidth="1"/>
    <col min="12049" max="12049" width="4.33203125" style="38" customWidth="1"/>
    <col min="12050" max="12050" width="4.6640625" style="38" customWidth="1"/>
    <col min="12051" max="12051" width="7.6640625" style="38" customWidth="1"/>
    <col min="12052" max="12052" width="5.33203125" style="38" customWidth="1"/>
    <col min="12053" max="12053" width="5.6640625" style="38" customWidth="1"/>
    <col min="12054" max="12054" width="6.6640625" style="38" customWidth="1"/>
    <col min="12055" max="12288" width="10.6640625" style="38"/>
    <col min="12289" max="12289" width="4.33203125" style="38" customWidth="1"/>
    <col min="12290" max="12290" width="5.6640625" style="38" customWidth="1"/>
    <col min="12291" max="12291" width="22.6640625" style="38" customWidth="1"/>
    <col min="12292" max="12293" width="3.6640625" style="38" customWidth="1"/>
    <col min="12294" max="12294" width="2.6640625" style="38" customWidth="1"/>
    <col min="12295" max="12295" width="4.5546875" style="38" customWidth="1"/>
    <col min="12296" max="12296" width="4.33203125" style="38" customWidth="1"/>
    <col min="12297" max="12297" width="4.6640625" style="38" customWidth="1"/>
    <col min="12298" max="12298" width="7.6640625" style="38" customWidth="1"/>
    <col min="12299" max="12299" width="0.6640625" style="38" customWidth="1"/>
    <col min="12300" max="12300" width="22.6640625" style="38" customWidth="1"/>
    <col min="12301" max="12302" width="4.33203125" style="38" customWidth="1"/>
    <col min="12303" max="12303" width="2.6640625" style="38" customWidth="1"/>
    <col min="12304" max="12304" width="4.5546875" style="38" customWidth="1"/>
    <col min="12305" max="12305" width="4.33203125" style="38" customWidth="1"/>
    <col min="12306" max="12306" width="4.6640625" style="38" customWidth="1"/>
    <col min="12307" max="12307" width="7.6640625" style="38" customWidth="1"/>
    <col min="12308" max="12308" width="5.33203125" style="38" customWidth="1"/>
    <col min="12309" max="12309" width="5.6640625" style="38" customWidth="1"/>
    <col min="12310" max="12310" width="6.6640625" style="38" customWidth="1"/>
    <col min="12311" max="12544" width="10.6640625" style="38"/>
    <col min="12545" max="12545" width="4.33203125" style="38" customWidth="1"/>
    <col min="12546" max="12546" width="5.6640625" style="38" customWidth="1"/>
    <col min="12547" max="12547" width="22.6640625" style="38" customWidth="1"/>
    <col min="12548" max="12549" width="3.6640625" style="38" customWidth="1"/>
    <col min="12550" max="12550" width="2.6640625" style="38" customWidth="1"/>
    <col min="12551" max="12551" width="4.5546875" style="38" customWidth="1"/>
    <col min="12552" max="12552" width="4.33203125" style="38" customWidth="1"/>
    <col min="12553" max="12553" width="4.6640625" style="38" customWidth="1"/>
    <col min="12554" max="12554" width="7.6640625" style="38" customWidth="1"/>
    <col min="12555" max="12555" width="0.6640625" style="38" customWidth="1"/>
    <col min="12556" max="12556" width="22.6640625" style="38" customWidth="1"/>
    <col min="12557" max="12558" width="4.33203125" style="38" customWidth="1"/>
    <col min="12559" max="12559" width="2.6640625" style="38" customWidth="1"/>
    <col min="12560" max="12560" width="4.5546875" style="38" customWidth="1"/>
    <col min="12561" max="12561" width="4.33203125" style="38" customWidth="1"/>
    <col min="12562" max="12562" width="4.6640625" style="38" customWidth="1"/>
    <col min="12563" max="12563" width="7.6640625" style="38" customWidth="1"/>
    <col min="12564" max="12564" width="5.33203125" style="38" customWidth="1"/>
    <col min="12565" max="12565" width="5.6640625" style="38" customWidth="1"/>
    <col min="12566" max="12566" width="6.6640625" style="38" customWidth="1"/>
    <col min="12567" max="12800" width="10.6640625" style="38"/>
    <col min="12801" max="12801" width="4.33203125" style="38" customWidth="1"/>
    <col min="12802" max="12802" width="5.6640625" style="38" customWidth="1"/>
    <col min="12803" max="12803" width="22.6640625" style="38" customWidth="1"/>
    <col min="12804" max="12805" width="3.6640625" style="38" customWidth="1"/>
    <col min="12806" max="12806" width="2.6640625" style="38" customWidth="1"/>
    <col min="12807" max="12807" width="4.5546875" style="38" customWidth="1"/>
    <col min="12808" max="12808" width="4.33203125" style="38" customWidth="1"/>
    <col min="12809" max="12809" width="4.6640625" style="38" customWidth="1"/>
    <col min="12810" max="12810" width="7.6640625" style="38" customWidth="1"/>
    <col min="12811" max="12811" width="0.6640625" style="38" customWidth="1"/>
    <col min="12812" max="12812" width="22.6640625" style="38" customWidth="1"/>
    <col min="12813" max="12814" width="4.33203125" style="38" customWidth="1"/>
    <col min="12815" max="12815" width="2.6640625" style="38" customWidth="1"/>
    <col min="12816" max="12816" width="4.5546875" style="38" customWidth="1"/>
    <col min="12817" max="12817" width="4.33203125" style="38" customWidth="1"/>
    <col min="12818" max="12818" width="4.6640625" style="38" customWidth="1"/>
    <col min="12819" max="12819" width="7.6640625" style="38" customWidth="1"/>
    <col min="12820" max="12820" width="5.33203125" style="38" customWidth="1"/>
    <col min="12821" max="12821" width="5.6640625" style="38" customWidth="1"/>
    <col min="12822" max="12822" width="6.6640625" style="38" customWidth="1"/>
    <col min="12823" max="13056" width="10.6640625" style="38"/>
    <col min="13057" max="13057" width="4.33203125" style="38" customWidth="1"/>
    <col min="13058" max="13058" width="5.6640625" style="38" customWidth="1"/>
    <col min="13059" max="13059" width="22.6640625" style="38" customWidth="1"/>
    <col min="13060" max="13061" width="3.6640625" style="38" customWidth="1"/>
    <col min="13062" max="13062" width="2.6640625" style="38" customWidth="1"/>
    <col min="13063" max="13063" width="4.5546875" style="38" customWidth="1"/>
    <col min="13064" max="13064" width="4.33203125" style="38" customWidth="1"/>
    <col min="13065" max="13065" width="4.6640625" style="38" customWidth="1"/>
    <col min="13066" max="13066" width="7.6640625" style="38" customWidth="1"/>
    <col min="13067" max="13067" width="0.6640625" style="38" customWidth="1"/>
    <col min="13068" max="13068" width="22.6640625" style="38" customWidth="1"/>
    <col min="13069" max="13070" width="4.33203125" style="38" customWidth="1"/>
    <col min="13071" max="13071" width="2.6640625" style="38" customWidth="1"/>
    <col min="13072" max="13072" width="4.5546875" style="38" customWidth="1"/>
    <col min="13073" max="13073" width="4.33203125" style="38" customWidth="1"/>
    <col min="13074" max="13074" width="4.6640625" style="38" customWidth="1"/>
    <col min="13075" max="13075" width="7.6640625" style="38" customWidth="1"/>
    <col min="13076" max="13076" width="5.33203125" style="38" customWidth="1"/>
    <col min="13077" max="13077" width="5.6640625" style="38" customWidth="1"/>
    <col min="13078" max="13078" width="6.6640625" style="38" customWidth="1"/>
    <col min="13079" max="13312" width="10.6640625" style="38"/>
    <col min="13313" max="13313" width="4.33203125" style="38" customWidth="1"/>
    <col min="13314" max="13314" width="5.6640625" style="38" customWidth="1"/>
    <col min="13315" max="13315" width="22.6640625" style="38" customWidth="1"/>
    <col min="13316" max="13317" width="3.6640625" style="38" customWidth="1"/>
    <col min="13318" max="13318" width="2.6640625" style="38" customWidth="1"/>
    <col min="13319" max="13319" width="4.5546875" style="38" customWidth="1"/>
    <col min="13320" max="13320" width="4.33203125" style="38" customWidth="1"/>
    <col min="13321" max="13321" width="4.6640625" style="38" customWidth="1"/>
    <col min="13322" max="13322" width="7.6640625" style="38" customWidth="1"/>
    <col min="13323" max="13323" width="0.6640625" style="38" customWidth="1"/>
    <col min="13324" max="13324" width="22.6640625" style="38" customWidth="1"/>
    <col min="13325" max="13326" width="4.33203125" style="38" customWidth="1"/>
    <col min="13327" max="13327" width="2.6640625" style="38" customWidth="1"/>
    <col min="13328" max="13328" width="4.5546875" style="38" customWidth="1"/>
    <col min="13329" max="13329" width="4.33203125" style="38" customWidth="1"/>
    <col min="13330" max="13330" width="4.6640625" style="38" customWidth="1"/>
    <col min="13331" max="13331" width="7.6640625" style="38" customWidth="1"/>
    <col min="13332" max="13332" width="5.33203125" style="38" customWidth="1"/>
    <col min="13333" max="13333" width="5.6640625" style="38" customWidth="1"/>
    <col min="13334" max="13334" width="6.6640625" style="38" customWidth="1"/>
    <col min="13335" max="13568" width="10.6640625" style="38"/>
    <col min="13569" max="13569" width="4.33203125" style="38" customWidth="1"/>
    <col min="13570" max="13570" width="5.6640625" style="38" customWidth="1"/>
    <col min="13571" max="13571" width="22.6640625" style="38" customWidth="1"/>
    <col min="13572" max="13573" width="3.6640625" style="38" customWidth="1"/>
    <col min="13574" max="13574" width="2.6640625" style="38" customWidth="1"/>
    <col min="13575" max="13575" width="4.5546875" style="38" customWidth="1"/>
    <col min="13576" max="13576" width="4.33203125" style="38" customWidth="1"/>
    <col min="13577" max="13577" width="4.6640625" style="38" customWidth="1"/>
    <col min="13578" max="13578" width="7.6640625" style="38" customWidth="1"/>
    <col min="13579" max="13579" width="0.6640625" style="38" customWidth="1"/>
    <col min="13580" max="13580" width="22.6640625" style="38" customWidth="1"/>
    <col min="13581" max="13582" width="4.33203125" style="38" customWidth="1"/>
    <col min="13583" max="13583" width="2.6640625" style="38" customWidth="1"/>
    <col min="13584" max="13584" width="4.5546875" style="38" customWidth="1"/>
    <col min="13585" max="13585" width="4.33203125" style="38" customWidth="1"/>
    <col min="13586" max="13586" width="4.6640625" style="38" customWidth="1"/>
    <col min="13587" max="13587" width="7.6640625" style="38" customWidth="1"/>
    <col min="13588" max="13588" width="5.33203125" style="38" customWidth="1"/>
    <col min="13589" max="13589" width="5.6640625" style="38" customWidth="1"/>
    <col min="13590" max="13590" width="6.6640625" style="38" customWidth="1"/>
    <col min="13591" max="13824" width="10.6640625" style="38"/>
    <col min="13825" max="13825" width="4.33203125" style="38" customWidth="1"/>
    <col min="13826" max="13826" width="5.6640625" style="38" customWidth="1"/>
    <col min="13827" max="13827" width="22.6640625" style="38" customWidth="1"/>
    <col min="13828" max="13829" width="3.6640625" style="38" customWidth="1"/>
    <col min="13830" max="13830" width="2.6640625" style="38" customWidth="1"/>
    <col min="13831" max="13831" width="4.5546875" style="38" customWidth="1"/>
    <col min="13832" max="13832" width="4.33203125" style="38" customWidth="1"/>
    <col min="13833" max="13833" width="4.6640625" style="38" customWidth="1"/>
    <col min="13834" max="13834" width="7.6640625" style="38" customWidth="1"/>
    <col min="13835" max="13835" width="0.6640625" style="38" customWidth="1"/>
    <col min="13836" max="13836" width="22.6640625" style="38" customWidth="1"/>
    <col min="13837" max="13838" width="4.33203125" style="38" customWidth="1"/>
    <col min="13839" max="13839" width="2.6640625" style="38" customWidth="1"/>
    <col min="13840" max="13840" width="4.5546875" style="38" customWidth="1"/>
    <col min="13841" max="13841" width="4.33203125" style="38" customWidth="1"/>
    <col min="13842" max="13842" width="4.6640625" style="38" customWidth="1"/>
    <col min="13843" max="13843" width="7.6640625" style="38" customWidth="1"/>
    <col min="13844" max="13844" width="5.33203125" style="38" customWidth="1"/>
    <col min="13845" max="13845" width="5.6640625" style="38" customWidth="1"/>
    <col min="13846" max="13846" width="6.6640625" style="38" customWidth="1"/>
    <col min="13847" max="14080" width="10.6640625" style="38"/>
    <col min="14081" max="14081" width="4.33203125" style="38" customWidth="1"/>
    <col min="14082" max="14082" width="5.6640625" style="38" customWidth="1"/>
    <col min="14083" max="14083" width="22.6640625" style="38" customWidth="1"/>
    <col min="14084" max="14085" width="3.6640625" style="38" customWidth="1"/>
    <col min="14086" max="14086" width="2.6640625" style="38" customWidth="1"/>
    <col min="14087" max="14087" width="4.5546875" style="38" customWidth="1"/>
    <col min="14088" max="14088" width="4.33203125" style="38" customWidth="1"/>
    <col min="14089" max="14089" width="4.6640625" style="38" customWidth="1"/>
    <col min="14090" max="14090" width="7.6640625" style="38" customWidth="1"/>
    <col min="14091" max="14091" width="0.6640625" style="38" customWidth="1"/>
    <col min="14092" max="14092" width="22.6640625" style="38" customWidth="1"/>
    <col min="14093" max="14094" width="4.33203125" style="38" customWidth="1"/>
    <col min="14095" max="14095" width="2.6640625" style="38" customWidth="1"/>
    <col min="14096" max="14096" width="4.5546875" style="38" customWidth="1"/>
    <col min="14097" max="14097" width="4.33203125" style="38" customWidth="1"/>
    <col min="14098" max="14098" width="4.6640625" style="38" customWidth="1"/>
    <col min="14099" max="14099" width="7.6640625" style="38" customWidth="1"/>
    <col min="14100" max="14100" width="5.33203125" style="38" customWidth="1"/>
    <col min="14101" max="14101" width="5.6640625" style="38" customWidth="1"/>
    <col min="14102" max="14102" width="6.6640625" style="38" customWidth="1"/>
    <col min="14103" max="14336" width="10.6640625" style="38"/>
    <col min="14337" max="14337" width="4.33203125" style="38" customWidth="1"/>
    <col min="14338" max="14338" width="5.6640625" style="38" customWidth="1"/>
    <col min="14339" max="14339" width="22.6640625" style="38" customWidth="1"/>
    <col min="14340" max="14341" width="3.6640625" style="38" customWidth="1"/>
    <col min="14342" max="14342" width="2.6640625" style="38" customWidth="1"/>
    <col min="14343" max="14343" width="4.5546875" style="38" customWidth="1"/>
    <col min="14344" max="14344" width="4.33203125" style="38" customWidth="1"/>
    <col min="14345" max="14345" width="4.6640625" style="38" customWidth="1"/>
    <col min="14346" max="14346" width="7.6640625" style="38" customWidth="1"/>
    <col min="14347" max="14347" width="0.6640625" style="38" customWidth="1"/>
    <col min="14348" max="14348" width="22.6640625" style="38" customWidth="1"/>
    <col min="14349" max="14350" width="4.33203125" style="38" customWidth="1"/>
    <col min="14351" max="14351" width="2.6640625" style="38" customWidth="1"/>
    <col min="14352" max="14352" width="4.5546875" style="38" customWidth="1"/>
    <col min="14353" max="14353" width="4.33203125" style="38" customWidth="1"/>
    <col min="14354" max="14354" width="4.6640625" style="38" customWidth="1"/>
    <col min="14355" max="14355" width="7.6640625" style="38" customWidth="1"/>
    <col min="14356" max="14356" width="5.33203125" style="38" customWidth="1"/>
    <col min="14357" max="14357" width="5.6640625" style="38" customWidth="1"/>
    <col min="14358" max="14358" width="6.6640625" style="38" customWidth="1"/>
    <col min="14359" max="14592" width="10.6640625" style="38"/>
    <col min="14593" max="14593" width="4.33203125" style="38" customWidth="1"/>
    <col min="14594" max="14594" width="5.6640625" style="38" customWidth="1"/>
    <col min="14595" max="14595" width="22.6640625" style="38" customWidth="1"/>
    <col min="14596" max="14597" width="3.6640625" style="38" customWidth="1"/>
    <col min="14598" max="14598" width="2.6640625" style="38" customWidth="1"/>
    <col min="14599" max="14599" width="4.5546875" style="38" customWidth="1"/>
    <col min="14600" max="14600" width="4.33203125" style="38" customWidth="1"/>
    <col min="14601" max="14601" width="4.6640625" style="38" customWidth="1"/>
    <col min="14602" max="14602" width="7.6640625" style="38" customWidth="1"/>
    <col min="14603" max="14603" width="0.6640625" style="38" customWidth="1"/>
    <col min="14604" max="14604" width="22.6640625" style="38" customWidth="1"/>
    <col min="14605" max="14606" width="4.33203125" style="38" customWidth="1"/>
    <col min="14607" max="14607" width="2.6640625" style="38" customWidth="1"/>
    <col min="14608" max="14608" width="4.5546875" style="38" customWidth="1"/>
    <col min="14609" max="14609" width="4.33203125" style="38" customWidth="1"/>
    <col min="14610" max="14610" width="4.6640625" style="38" customWidth="1"/>
    <col min="14611" max="14611" width="7.6640625" style="38" customWidth="1"/>
    <col min="14612" max="14612" width="5.33203125" style="38" customWidth="1"/>
    <col min="14613" max="14613" width="5.6640625" style="38" customWidth="1"/>
    <col min="14614" max="14614" width="6.6640625" style="38" customWidth="1"/>
    <col min="14615" max="14848" width="10.6640625" style="38"/>
    <col min="14849" max="14849" width="4.33203125" style="38" customWidth="1"/>
    <col min="14850" max="14850" width="5.6640625" style="38" customWidth="1"/>
    <col min="14851" max="14851" width="22.6640625" style="38" customWidth="1"/>
    <col min="14852" max="14853" width="3.6640625" style="38" customWidth="1"/>
    <col min="14854" max="14854" width="2.6640625" style="38" customWidth="1"/>
    <col min="14855" max="14855" width="4.5546875" style="38" customWidth="1"/>
    <col min="14856" max="14856" width="4.33203125" style="38" customWidth="1"/>
    <col min="14857" max="14857" width="4.6640625" style="38" customWidth="1"/>
    <col min="14858" max="14858" width="7.6640625" style="38" customWidth="1"/>
    <col min="14859" max="14859" width="0.6640625" style="38" customWidth="1"/>
    <col min="14860" max="14860" width="22.6640625" style="38" customWidth="1"/>
    <col min="14861" max="14862" width="4.33203125" style="38" customWidth="1"/>
    <col min="14863" max="14863" width="2.6640625" style="38" customWidth="1"/>
    <col min="14864" max="14864" width="4.5546875" style="38" customWidth="1"/>
    <col min="14865" max="14865" width="4.33203125" style="38" customWidth="1"/>
    <col min="14866" max="14866" width="4.6640625" style="38" customWidth="1"/>
    <col min="14867" max="14867" width="7.6640625" style="38" customWidth="1"/>
    <col min="14868" max="14868" width="5.33203125" style="38" customWidth="1"/>
    <col min="14869" max="14869" width="5.6640625" style="38" customWidth="1"/>
    <col min="14870" max="14870" width="6.6640625" style="38" customWidth="1"/>
    <col min="14871" max="15104" width="10.6640625" style="38"/>
    <col min="15105" max="15105" width="4.33203125" style="38" customWidth="1"/>
    <col min="15106" max="15106" width="5.6640625" style="38" customWidth="1"/>
    <col min="15107" max="15107" width="22.6640625" style="38" customWidth="1"/>
    <col min="15108" max="15109" width="3.6640625" style="38" customWidth="1"/>
    <col min="15110" max="15110" width="2.6640625" style="38" customWidth="1"/>
    <col min="15111" max="15111" width="4.5546875" style="38" customWidth="1"/>
    <col min="15112" max="15112" width="4.33203125" style="38" customWidth="1"/>
    <col min="15113" max="15113" width="4.6640625" style="38" customWidth="1"/>
    <col min="15114" max="15114" width="7.6640625" style="38" customWidth="1"/>
    <col min="15115" max="15115" width="0.6640625" style="38" customWidth="1"/>
    <col min="15116" max="15116" width="22.6640625" style="38" customWidth="1"/>
    <col min="15117" max="15118" width="4.33203125" style="38" customWidth="1"/>
    <col min="15119" max="15119" width="2.6640625" style="38" customWidth="1"/>
    <col min="15120" max="15120" width="4.5546875" style="38" customWidth="1"/>
    <col min="15121" max="15121" width="4.33203125" style="38" customWidth="1"/>
    <col min="15122" max="15122" width="4.6640625" style="38" customWidth="1"/>
    <col min="15123" max="15123" width="7.6640625" style="38" customWidth="1"/>
    <col min="15124" max="15124" width="5.33203125" style="38" customWidth="1"/>
    <col min="15125" max="15125" width="5.6640625" style="38" customWidth="1"/>
    <col min="15126" max="15126" width="6.6640625" style="38" customWidth="1"/>
    <col min="15127" max="15360" width="10.6640625" style="38"/>
    <col min="15361" max="15361" width="4.33203125" style="38" customWidth="1"/>
    <col min="15362" max="15362" width="5.6640625" style="38" customWidth="1"/>
    <col min="15363" max="15363" width="22.6640625" style="38" customWidth="1"/>
    <col min="15364" max="15365" width="3.6640625" style="38" customWidth="1"/>
    <col min="15366" max="15366" width="2.6640625" style="38" customWidth="1"/>
    <col min="15367" max="15367" width="4.5546875" style="38" customWidth="1"/>
    <col min="15368" max="15368" width="4.33203125" style="38" customWidth="1"/>
    <col min="15369" max="15369" width="4.6640625" style="38" customWidth="1"/>
    <col min="15370" max="15370" width="7.6640625" style="38" customWidth="1"/>
    <col min="15371" max="15371" width="0.6640625" style="38" customWidth="1"/>
    <col min="15372" max="15372" width="22.6640625" style="38" customWidth="1"/>
    <col min="15373" max="15374" width="4.33203125" style="38" customWidth="1"/>
    <col min="15375" max="15375" width="2.6640625" style="38" customWidth="1"/>
    <col min="15376" max="15376" width="4.5546875" style="38" customWidth="1"/>
    <col min="15377" max="15377" width="4.33203125" style="38" customWidth="1"/>
    <col min="15378" max="15378" width="4.6640625" style="38" customWidth="1"/>
    <col min="15379" max="15379" width="7.6640625" style="38" customWidth="1"/>
    <col min="15380" max="15380" width="5.33203125" style="38" customWidth="1"/>
    <col min="15381" max="15381" width="5.6640625" style="38" customWidth="1"/>
    <col min="15382" max="15382" width="6.6640625" style="38" customWidth="1"/>
    <col min="15383" max="15616" width="10.6640625" style="38"/>
    <col min="15617" max="15617" width="4.33203125" style="38" customWidth="1"/>
    <col min="15618" max="15618" width="5.6640625" style="38" customWidth="1"/>
    <col min="15619" max="15619" width="22.6640625" style="38" customWidth="1"/>
    <col min="15620" max="15621" width="3.6640625" style="38" customWidth="1"/>
    <col min="15622" max="15622" width="2.6640625" style="38" customWidth="1"/>
    <col min="15623" max="15623" width="4.5546875" style="38" customWidth="1"/>
    <col min="15624" max="15624" width="4.33203125" style="38" customWidth="1"/>
    <col min="15625" max="15625" width="4.6640625" style="38" customWidth="1"/>
    <col min="15626" max="15626" width="7.6640625" style="38" customWidth="1"/>
    <col min="15627" max="15627" width="0.6640625" style="38" customWidth="1"/>
    <col min="15628" max="15628" width="22.6640625" style="38" customWidth="1"/>
    <col min="15629" max="15630" width="4.33203125" style="38" customWidth="1"/>
    <col min="15631" max="15631" width="2.6640625" style="38" customWidth="1"/>
    <col min="15632" max="15632" width="4.5546875" style="38" customWidth="1"/>
    <col min="15633" max="15633" width="4.33203125" style="38" customWidth="1"/>
    <col min="15634" max="15634" width="4.6640625" style="38" customWidth="1"/>
    <col min="15635" max="15635" width="7.6640625" style="38" customWidth="1"/>
    <col min="15636" max="15636" width="5.33203125" style="38" customWidth="1"/>
    <col min="15637" max="15637" width="5.6640625" style="38" customWidth="1"/>
    <col min="15638" max="15638" width="6.6640625" style="38" customWidth="1"/>
    <col min="15639" max="15872" width="10.6640625" style="38"/>
    <col min="15873" max="15873" width="4.33203125" style="38" customWidth="1"/>
    <col min="15874" max="15874" width="5.6640625" style="38" customWidth="1"/>
    <col min="15875" max="15875" width="22.6640625" style="38" customWidth="1"/>
    <col min="15876" max="15877" width="3.6640625" style="38" customWidth="1"/>
    <col min="15878" max="15878" width="2.6640625" style="38" customWidth="1"/>
    <col min="15879" max="15879" width="4.5546875" style="38" customWidth="1"/>
    <col min="15880" max="15880" width="4.33203125" style="38" customWidth="1"/>
    <col min="15881" max="15881" width="4.6640625" style="38" customWidth="1"/>
    <col min="15882" max="15882" width="7.6640625" style="38" customWidth="1"/>
    <col min="15883" max="15883" width="0.6640625" style="38" customWidth="1"/>
    <col min="15884" max="15884" width="22.6640625" style="38" customWidth="1"/>
    <col min="15885" max="15886" width="4.33203125" style="38" customWidth="1"/>
    <col min="15887" max="15887" width="2.6640625" style="38" customWidth="1"/>
    <col min="15888" max="15888" width="4.5546875" style="38" customWidth="1"/>
    <col min="15889" max="15889" width="4.33203125" style="38" customWidth="1"/>
    <col min="15890" max="15890" width="4.6640625" style="38" customWidth="1"/>
    <col min="15891" max="15891" width="7.6640625" style="38" customWidth="1"/>
    <col min="15892" max="15892" width="5.33203125" style="38" customWidth="1"/>
    <col min="15893" max="15893" width="5.6640625" style="38" customWidth="1"/>
    <col min="15894" max="15894" width="6.6640625" style="38" customWidth="1"/>
    <col min="15895" max="16128" width="10.6640625" style="38"/>
    <col min="16129" max="16129" width="4.33203125" style="38" customWidth="1"/>
    <col min="16130" max="16130" width="5.6640625" style="38" customWidth="1"/>
    <col min="16131" max="16131" width="22.6640625" style="38" customWidth="1"/>
    <col min="16132" max="16133" width="3.6640625" style="38" customWidth="1"/>
    <col min="16134" max="16134" width="2.6640625" style="38" customWidth="1"/>
    <col min="16135" max="16135" width="4.5546875" style="38" customWidth="1"/>
    <col min="16136" max="16136" width="4.33203125" style="38" customWidth="1"/>
    <col min="16137" max="16137" width="4.6640625" style="38" customWidth="1"/>
    <col min="16138" max="16138" width="7.6640625" style="38" customWidth="1"/>
    <col min="16139" max="16139" width="0.6640625" style="38" customWidth="1"/>
    <col min="16140" max="16140" width="22.6640625" style="38" customWidth="1"/>
    <col min="16141" max="16142" width="4.33203125" style="38" customWidth="1"/>
    <col min="16143" max="16143" width="2.6640625" style="38" customWidth="1"/>
    <col min="16144" max="16144" width="4.5546875" style="38" customWidth="1"/>
    <col min="16145" max="16145" width="4.33203125" style="38" customWidth="1"/>
    <col min="16146" max="16146" width="4.6640625" style="38" customWidth="1"/>
    <col min="16147" max="16147" width="7.6640625" style="38" customWidth="1"/>
    <col min="16148" max="16148" width="5.33203125" style="38" customWidth="1"/>
    <col min="16149" max="16149" width="5.6640625" style="38" customWidth="1"/>
    <col min="16150" max="16150" width="6.6640625" style="38" customWidth="1"/>
    <col min="16151" max="16384" width="10.6640625" style="38"/>
  </cols>
  <sheetData>
    <row r="1" spans="1:22" ht="18" customHeight="1" x14ac:dyDescent="0.3">
      <c r="A1" s="140" t="s">
        <v>47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141"/>
      <c r="P1" s="141"/>
      <c r="Q1" s="141"/>
      <c r="R1" s="141"/>
      <c r="S1" s="141"/>
    </row>
    <row r="2" spans="1:22" ht="27" customHeight="1" x14ac:dyDescent="0.25">
      <c r="A2" s="142" t="s">
        <v>20</v>
      </c>
      <c r="B2" s="142"/>
      <c r="C2" s="143" t="s">
        <v>46</v>
      </c>
      <c r="D2" s="143"/>
      <c r="E2" s="143"/>
      <c r="F2" s="143"/>
      <c r="G2" s="143"/>
      <c r="H2" s="143"/>
      <c r="I2" s="143"/>
      <c r="J2" s="143"/>
      <c r="K2" s="143"/>
      <c r="L2" s="143"/>
      <c r="N2" s="141"/>
      <c r="O2" s="141"/>
      <c r="P2" s="141"/>
      <c r="Q2" s="141"/>
      <c r="R2" s="141"/>
      <c r="S2" s="141"/>
    </row>
    <row r="3" spans="1:22" ht="27" customHeight="1" x14ac:dyDescent="0.25">
      <c r="A3" s="40"/>
      <c r="B3" s="88" t="s">
        <v>21</v>
      </c>
      <c r="C3" s="144" t="s">
        <v>49</v>
      </c>
      <c r="D3" s="144"/>
      <c r="E3" s="144"/>
      <c r="F3" s="144"/>
      <c r="G3" s="144"/>
      <c r="H3" s="144"/>
      <c r="I3" s="41"/>
      <c r="J3" s="88" t="s">
        <v>22</v>
      </c>
      <c r="K3" s="88"/>
      <c r="L3" s="42" t="s">
        <v>48</v>
      </c>
      <c r="N3" s="141"/>
      <c r="O3" s="141"/>
      <c r="P3" s="141"/>
      <c r="Q3" s="141"/>
      <c r="R3" s="141"/>
      <c r="S3" s="141"/>
    </row>
    <row r="4" spans="1:22" ht="54" customHeight="1" thickBot="1" x14ac:dyDescent="0.35">
      <c r="A4" s="43"/>
      <c r="C4" s="44" t="s">
        <v>52</v>
      </c>
    </row>
    <row r="5" spans="1:22" ht="18" customHeight="1" thickBot="1" x14ac:dyDescent="0.3">
      <c r="A5" s="138" t="s">
        <v>23</v>
      </c>
      <c r="B5" s="138"/>
      <c r="C5" s="139" t="str">
        <f>Poolsystem!B12</f>
        <v>NRW 2</v>
      </c>
      <c r="D5" s="139"/>
      <c r="E5" s="139"/>
      <c r="F5" s="139"/>
      <c r="G5" s="139"/>
      <c r="H5" s="139"/>
      <c r="I5" s="139"/>
      <c r="J5" s="139"/>
      <c r="K5" s="45"/>
      <c r="L5" s="139" t="str">
        <f>Poolsystem!B14</f>
        <v>NRW 1</v>
      </c>
      <c r="M5" s="139"/>
      <c r="N5" s="139"/>
      <c r="O5" s="139"/>
      <c r="P5" s="139"/>
      <c r="Q5" s="139"/>
      <c r="R5" s="139"/>
      <c r="S5" s="139"/>
      <c r="T5" s="128" t="s">
        <v>24</v>
      </c>
      <c r="U5" s="128"/>
    </row>
    <row r="6" spans="1:22" ht="18" customHeight="1" thickBot="1" x14ac:dyDescent="0.3">
      <c r="A6" s="129" t="s">
        <v>25</v>
      </c>
      <c r="B6" s="130" t="s">
        <v>26</v>
      </c>
      <c r="C6" s="131" t="s">
        <v>27</v>
      </c>
      <c r="D6" s="46" t="s">
        <v>28</v>
      </c>
      <c r="E6" s="47"/>
      <c r="F6" s="47"/>
      <c r="G6" s="47"/>
      <c r="H6" s="47"/>
      <c r="I6" s="132" t="s">
        <v>29</v>
      </c>
      <c r="J6" s="133" t="s">
        <v>30</v>
      </c>
      <c r="K6" s="48"/>
      <c r="L6" s="134" t="s">
        <v>27</v>
      </c>
      <c r="M6" s="49" t="s">
        <v>28</v>
      </c>
      <c r="N6" s="50"/>
      <c r="O6" s="50"/>
      <c r="P6" s="50"/>
      <c r="Q6" s="50"/>
      <c r="R6" s="135" t="s">
        <v>29</v>
      </c>
      <c r="S6" s="136" t="s">
        <v>30</v>
      </c>
      <c r="T6" s="137" t="s">
        <v>31</v>
      </c>
      <c r="U6" s="51" t="s">
        <v>32</v>
      </c>
    </row>
    <row r="7" spans="1:22" ht="18" customHeight="1" x14ac:dyDescent="0.25">
      <c r="A7" s="129"/>
      <c r="B7" s="130"/>
      <c r="C7" s="131"/>
      <c r="D7" s="52" t="s">
        <v>33</v>
      </c>
      <c r="E7" s="52" t="s">
        <v>34</v>
      </c>
      <c r="F7" s="52" t="s">
        <v>35</v>
      </c>
      <c r="G7" s="53" t="s">
        <v>36</v>
      </c>
      <c r="H7" s="53" t="s">
        <v>37</v>
      </c>
      <c r="I7" s="132"/>
      <c r="J7" s="133"/>
      <c r="K7" s="54"/>
      <c r="L7" s="134"/>
      <c r="M7" s="52" t="s">
        <v>33</v>
      </c>
      <c r="N7" s="52" t="s">
        <v>34</v>
      </c>
      <c r="O7" s="52" t="s">
        <v>35</v>
      </c>
      <c r="P7" s="53" t="s">
        <v>36</v>
      </c>
      <c r="Q7" s="53" t="s">
        <v>37</v>
      </c>
      <c r="R7" s="135"/>
      <c r="S7" s="136"/>
      <c r="T7" s="137"/>
      <c r="U7" s="55">
        <v>0.125</v>
      </c>
      <c r="V7" s="56"/>
    </row>
    <row r="8" spans="1:22" ht="18" customHeight="1" x14ac:dyDescent="0.25">
      <c r="A8" s="57">
        <v>1</v>
      </c>
      <c r="B8" s="58" t="s">
        <v>53</v>
      </c>
      <c r="C8" s="59" t="s">
        <v>63</v>
      </c>
      <c r="D8" s="60"/>
      <c r="E8" s="60"/>
      <c r="F8" s="60" t="s">
        <v>35</v>
      </c>
      <c r="G8" s="61"/>
      <c r="H8" s="62"/>
      <c r="I8" s="62">
        <v>1</v>
      </c>
      <c r="J8" s="63">
        <v>10</v>
      </c>
      <c r="K8" s="64" t="str">
        <f>IF(OR(J8&gt;I8*10,S8&gt;R8*10,I8+R8&gt;1),"!","")</f>
        <v/>
      </c>
      <c r="L8" s="65" t="s">
        <v>66</v>
      </c>
      <c r="M8" s="66"/>
      <c r="N8" s="66"/>
      <c r="O8" s="66"/>
      <c r="P8" s="60"/>
      <c r="Q8" s="67"/>
      <c r="R8" s="68">
        <v>0</v>
      </c>
      <c r="S8" s="69">
        <v>0</v>
      </c>
      <c r="T8" s="70">
        <v>9.7222222222222224E-2</v>
      </c>
      <c r="U8" s="71">
        <f t="shared" ref="U8:U13" si="0">IF(T8="","",$U$7-T8)</f>
        <v>2.7777777777777776E-2</v>
      </c>
      <c r="V8" s="72" t="str">
        <f>IF(OR(J8=2,J8=4,J8=6,J8=8,J8=9,J8&gt;I8*10,S8=2,S8=4,S8=6,S8=8,S8=9,S8&gt;R8*10,I8+R8&gt;1),"FEHLER","")</f>
        <v/>
      </c>
    </row>
    <row r="9" spans="1:22" ht="18" customHeight="1" x14ac:dyDescent="0.25">
      <c r="A9" s="57">
        <v>2</v>
      </c>
      <c r="B9" s="58" t="s">
        <v>54</v>
      </c>
      <c r="C9" s="59"/>
      <c r="D9" s="60"/>
      <c r="E9" s="60"/>
      <c r="F9" s="60"/>
      <c r="G9" s="61"/>
      <c r="H9" s="62"/>
      <c r="I9" s="62">
        <v>0</v>
      </c>
      <c r="J9" s="73">
        <v>0</v>
      </c>
      <c r="K9" s="64" t="str">
        <f>IF(OR(J9&gt;I9*10,S9&gt;R9*10,I9+R9&gt;1),"!","")</f>
        <v/>
      </c>
      <c r="L9" s="65" t="s">
        <v>68</v>
      </c>
      <c r="M9" s="60"/>
      <c r="N9" s="60"/>
      <c r="O9" s="60"/>
      <c r="P9" s="60"/>
      <c r="Q9" s="67"/>
      <c r="R9" s="68">
        <v>1</v>
      </c>
      <c r="S9" s="69">
        <v>10</v>
      </c>
      <c r="T9" s="70">
        <v>0</v>
      </c>
      <c r="U9" s="71">
        <f t="shared" si="0"/>
        <v>0.125</v>
      </c>
      <c r="V9" s="72" t="str">
        <f>IF(OR(J9=2,J9=4,J9=6,J9=8,J9=9,J9&gt;I9*10,S9=2,S9=4,S9=6,S9=8,S9=9,S9&gt;R9*10,I9+R9&gt;1),"FEHLER","")</f>
        <v/>
      </c>
    </row>
    <row r="10" spans="1:22" ht="18" customHeight="1" x14ac:dyDescent="0.25">
      <c r="A10" s="57">
        <v>3</v>
      </c>
      <c r="B10" s="107" t="s">
        <v>55</v>
      </c>
      <c r="C10" s="59" t="s">
        <v>64</v>
      </c>
      <c r="D10" s="60"/>
      <c r="E10" s="60"/>
      <c r="F10" s="60"/>
      <c r="G10" s="61"/>
      <c r="H10" s="62"/>
      <c r="I10" s="62">
        <v>0</v>
      </c>
      <c r="J10" s="73">
        <v>0</v>
      </c>
      <c r="K10" s="64" t="str">
        <f>IF(OR(J10&gt;I10*10,S10&gt;R10*10,I10+R10&gt;1),"!","")</f>
        <v/>
      </c>
      <c r="L10" s="65" t="s">
        <v>70</v>
      </c>
      <c r="M10" s="60"/>
      <c r="N10" s="60"/>
      <c r="O10" s="60" t="s">
        <v>35</v>
      </c>
      <c r="P10" s="60"/>
      <c r="Q10" s="67"/>
      <c r="R10" s="68">
        <v>1</v>
      </c>
      <c r="S10" s="69">
        <v>10</v>
      </c>
      <c r="T10" s="70">
        <v>0.10902777777777778</v>
      </c>
      <c r="U10" s="71">
        <f t="shared" si="0"/>
        <v>1.5972222222222221E-2</v>
      </c>
      <c r="V10" s="72" t="str">
        <f>IF(OR(J10=2,J10=4,J10=6,J10=8,J10=9,J10&gt;I10*10,S10=2,S10=4,S10=6,S10=8,S10=9,S10&gt;R10*10,I10+R10&gt;1),"FEHLER","")</f>
        <v/>
      </c>
    </row>
    <row r="11" spans="1:22" ht="18" customHeight="1" x14ac:dyDescent="0.25">
      <c r="A11" s="57">
        <v>4</v>
      </c>
      <c r="B11" s="107" t="s">
        <v>56</v>
      </c>
      <c r="C11" s="59"/>
      <c r="D11" s="60"/>
      <c r="E11" s="60"/>
      <c r="F11" s="60"/>
      <c r="G11" s="61"/>
      <c r="H11" s="62"/>
      <c r="I11" s="62">
        <v>0</v>
      </c>
      <c r="J11" s="73">
        <v>0</v>
      </c>
      <c r="K11" s="64" t="str">
        <f>IF(OR(J11&gt;I11*10,S11&gt;R11*10,I11+R11&gt;1),"!","")</f>
        <v/>
      </c>
      <c r="L11" s="65" t="s">
        <v>69</v>
      </c>
      <c r="M11" s="60"/>
      <c r="N11" s="60"/>
      <c r="O11" s="60"/>
      <c r="P11" s="60"/>
      <c r="Q11" s="67"/>
      <c r="R11" s="68">
        <v>1</v>
      </c>
      <c r="S11" s="69">
        <v>10</v>
      </c>
      <c r="T11" s="70">
        <v>0</v>
      </c>
      <c r="U11" s="71">
        <f t="shared" si="0"/>
        <v>0.125</v>
      </c>
      <c r="V11" s="72" t="str">
        <f>IF(OR(J11=2,J11=4,J11=6,J11=8,J11=9,J11&gt;I11*10,S11=2,S11=4,S11=6,S11=8,S11=9,S11&gt;R11*10,I11+R11&gt;1),"FEHLER","")</f>
        <v/>
      </c>
    </row>
    <row r="12" spans="1:22" ht="18" customHeight="1" x14ac:dyDescent="0.25">
      <c r="A12" s="57">
        <v>5</v>
      </c>
      <c r="B12" s="107" t="s">
        <v>57</v>
      </c>
      <c r="C12" s="59" t="s">
        <v>65</v>
      </c>
      <c r="D12" s="60"/>
      <c r="E12" s="60"/>
      <c r="F12" s="60"/>
      <c r="G12" s="61"/>
      <c r="H12" s="62"/>
      <c r="I12" s="62">
        <v>0</v>
      </c>
      <c r="J12" s="73">
        <v>0</v>
      </c>
      <c r="K12" s="64" t="str">
        <f>IF(OR(J12&gt;I12*10,S12&gt;R12*10,I12+R12&gt;1),"!","")</f>
        <v/>
      </c>
      <c r="L12" s="65" t="s">
        <v>67</v>
      </c>
      <c r="M12" s="60"/>
      <c r="N12" s="60"/>
      <c r="O12" s="60" t="s">
        <v>35</v>
      </c>
      <c r="P12" s="60"/>
      <c r="Q12" s="67"/>
      <c r="R12" s="68">
        <v>1</v>
      </c>
      <c r="S12" s="69">
        <v>10</v>
      </c>
      <c r="T12" s="70">
        <v>0.11180555555555556</v>
      </c>
      <c r="U12" s="71">
        <f t="shared" si="0"/>
        <v>1.3194444444444439E-2</v>
      </c>
      <c r="V12" s="72" t="str">
        <f>IF(OR(J12=2,J12=4,J12=6,J12=8,J12=9,J12&gt;I12*10,S12=2,S12=4,S12=6,S12=8,S12=9,S12&gt;R12*10,I12+R12&gt;1),"FEHLER","")</f>
        <v/>
      </c>
    </row>
    <row r="13" spans="1:22" ht="18" customHeight="1" x14ac:dyDescent="0.25">
      <c r="A13" s="57">
        <v>6</v>
      </c>
      <c r="B13" s="107" t="s">
        <v>58</v>
      </c>
      <c r="C13" s="59" t="s">
        <v>62</v>
      </c>
      <c r="D13" s="60"/>
      <c r="E13" s="60"/>
      <c r="F13" s="60"/>
      <c r="G13" s="61"/>
      <c r="H13" s="62"/>
      <c r="I13" s="62">
        <v>1</v>
      </c>
      <c r="J13" s="73">
        <v>10</v>
      </c>
      <c r="K13" s="64"/>
      <c r="L13" s="65"/>
      <c r="M13" s="60"/>
      <c r="N13" s="60"/>
      <c r="O13" s="60"/>
      <c r="P13" s="60"/>
      <c r="Q13" s="67"/>
      <c r="R13" s="68">
        <v>0</v>
      </c>
      <c r="S13" s="69">
        <v>0</v>
      </c>
      <c r="T13" s="70">
        <v>0</v>
      </c>
      <c r="U13" s="71">
        <f t="shared" si="0"/>
        <v>0.125</v>
      </c>
      <c r="V13" s="72"/>
    </row>
    <row r="14" spans="1:22" ht="18" customHeight="1" thickBot="1" x14ac:dyDescent="0.3">
      <c r="A14" s="123"/>
      <c r="B14" s="123"/>
      <c r="C14" s="74" t="s">
        <v>38</v>
      </c>
      <c r="D14" s="75"/>
      <c r="E14" s="75"/>
      <c r="F14" s="75"/>
      <c r="G14" s="75"/>
      <c r="H14" s="76"/>
      <c r="I14" s="77">
        <f>IF(SUM(I8:I13)=0,"",SUM(I8:I13))</f>
        <v>2</v>
      </c>
      <c r="J14" s="77">
        <f>IF(SUM(J8:J13)=0,"",SUM(J8:J13))</f>
        <v>20</v>
      </c>
      <c r="K14" s="64"/>
      <c r="L14" s="78"/>
      <c r="M14" s="79"/>
      <c r="N14" s="79"/>
      <c r="O14" s="80"/>
      <c r="P14" s="80"/>
      <c r="Q14" s="80"/>
      <c r="R14" s="77">
        <f>IF(SUM(R8:R13)=0,"",SUM(R8:R13))</f>
        <v>4</v>
      </c>
      <c r="S14" s="77">
        <f>IF(SUM(S8:S13)=0,"",SUM(S8:S13))</f>
        <v>40</v>
      </c>
      <c r="T14" s="124"/>
      <c r="U14" s="124"/>
      <c r="V14" s="72"/>
    </row>
    <row r="15" spans="1:22" ht="18" customHeight="1" thickBot="1" x14ac:dyDescent="0.3">
      <c r="A15" s="81"/>
      <c r="B15" s="82"/>
      <c r="C15" s="83" t="s">
        <v>39</v>
      </c>
      <c r="D15" s="125" t="s">
        <v>60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82"/>
      <c r="P15" s="82"/>
      <c r="Q15" s="82"/>
      <c r="R15" s="82"/>
      <c r="S15" s="82"/>
      <c r="T15" s="124"/>
      <c r="U15" s="124"/>
      <c r="V15" s="72"/>
    </row>
    <row r="16" spans="1:22" ht="54" customHeight="1" x14ac:dyDescent="0.25">
      <c r="A16" s="84"/>
      <c r="B16" s="85"/>
      <c r="C16" s="85"/>
      <c r="D16" s="126"/>
      <c r="E16" s="126"/>
      <c r="F16" s="126"/>
      <c r="G16" s="126"/>
      <c r="H16" s="126"/>
      <c r="I16" s="126"/>
      <c r="L16" s="87"/>
      <c r="M16" s="86"/>
      <c r="N16" s="86"/>
      <c r="O16" s="127"/>
      <c r="P16" s="127"/>
      <c r="Q16" s="127"/>
      <c r="R16" s="127"/>
      <c r="S16" s="127"/>
      <c r="T16" s="127"/>
      <c r="U16" s="38"/>
      <c r="V16" s="72"/>
    </row>
    <row r="17" spans="4:22" ht="18" customHeight="1" x14ac:dyDescent="0.25">
      <c r="D17" s="122" t="s">
        <v>40</v>
      </c>
      <c r="E17" s="122"/>
      <c r="F17" s="122"/>
      <c r="G17" s="122"/>
      <c r="H17" s="122"/>
      <c r="I17" s="122"/>
      <c r="J17" s="86"/>
      <c r="L17" s="86" t="s">
        <v>41</v>
      </c>
      <c r="M17" s="86"/>
      <c r="N17" s="86"/>
      <c r="O17" s="122" t="s">
        <v>42</v>
      </c>
      <c r="P17" s="122"/>
      <c r="Q17" s="122"/>
      <c r="R17" s="122"/>
      <c r="S17" s="122"/>
      <c r="T17" s="122"/>
      <c r="U17" s="38"/>
      <c r="V17" s="72"/>
    </row>
    <row r="18" spans="4:22" ht="18" customHeight="1" x14ac:dyDescent="0.25"/>
    <row r="19" spans="4:22" ht="18" customHeight="1" x14ac:dyDescent="0.25"/>
    <row r="20" spans="4:22" ht="54" customHeight="1" x14ac:dyDescent="0.25"/>
    <row r="21" spans="4:22" ht="18" customHeight="1" x14ac:dyDescent="0.25"/>
    <row r="22" spans="4:22" ht="18" customHeight="1" x14ac:dyDescent="0.25"/>
    <row r="23" spans="4:22" ht="18" customHeight="1" x14ac:dyDescent="0.25"/>
    <row r="24" spans="4:22" ht="18" customHeight="1" x14ac:dyDescent="0.25"/>
    <row r="25" spans="4:22" ht="18" customHeight="1" x14ac:dyDescent="0.25"/>
    <row r="27" spans="4:22" ht="18" customHeight="1" x14ac:dyDescent="0.25"/>
    <row r="28" spans="4:22" ht="18" customHeight="1" x14ac:dyDescent="0.25"/>
    <row r="29" spans="4:22" ht="18" customHeight="1" x14ac:dyDescent="0.25"/>
    <row r="30" spans="4:22" ht="18" customHeight="1" x14ac:dyDescent="0.25"/>
    <row r="31" spans="4:22" ht="18" customHeight="1" x14ac:dyDescent="0.25"/>
    <row r="32" spans="4:22" ht="18" customHeight="1" x14ac:dyDescent="0.25"/>
    <row r="33" ht="54" customHeight="1" x14ac:dyDescent="0.25"/>
    <row r="34" ht="18" customHeight="1" x14ac:dyDescent="0.25"/>
    <row r="35" ht="18" customHeight="1" x14ac:dyDescent="0.25"/>
    <row r="36" ht="18" customHeight="1" x14ac:dyDescent="0.25"/>
    <row r="37" ht="54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54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26">
    <mergeCell ref="A1:M1"/>
    <mergeCell ref="N1:S3"/>
    <mergeCell ref="A2:B2"/>
    <mergeCell ref="C2:L2"/>
    <mergeCell ref="C3:H3"/>
    <mergeCell ref="T5:U5"/>
    <mergeCell ref="A6:A7"/>
    <mergeCell ref="B6:B7"/>
    <mergeCell ref="C6:C7"/>
    <mergeCell ref="I6:I7"/>
    <mergeCell ref="J6:J7"/>
    <mergeCell ref="L6:L7"/>
    <mergeCell ref="R6:R7"/>
    <mergeCell ref="S6:S7"/>
    <mergeCell ref="T6:T7"/>
    <mergeCell ref="A5:B5"/>
    <mergeCell ref="C5:J5"/>
    <mergeCell ref="L5:S5"/>
    <mergeCell ref="D17:I17"/>
    <mergeCell ref="O17:T17"/>
    <mergeCell ref="A14:B14"/>
    <mergeCell ref="T14:U14"/>
    <mergeCell ref="D15:N15"/>
    <mergeCell ref="T15:U15"/>
    <mergeCell ref="D16:I16"/>
    <mergeCell ref="O16:T16"/>
  </mergeCells>
  <printOptions horizontalCentered="1"/>
  <pageMargins left="0.39374999999999999" right="0.39374999999999999" top="0.78749999999999998" bottom="0.39374999999999999" header="0.51180555555555562" footer="0.51180555555555562"/>
  <pageSetup paperSize="9" firstPageNumber="0" fitToHeight="0" orientation="landscape" horizontalDpi="300" verticalDpi="300" r:id="rId1"/>
  <headerFooter alignWithMargins="0"/>
  <rowBreaks count="2" manualBreakCount="2">
    <brk id="17" max="16383" man="1"/>
    <brk id="34" max="16383" man="1"/>
  </rowBreaks>
  <ignoredErrors>
    <ignoredError sqref="L5 C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Q E A A B Q S w M E F A A C A A g A A J e Y T H 3 z V 5 G o A A A A + A A A A B I A H A B D b 2 5 m a W c v U G F j a 2 F n Z S 5 4 b W w g o h g A K K A U A A A A A A A A A A A A A A A A A A A A A A A A A A A A h Y 9 B C 4 I w H M W / i u z u N i d G y N 9 5 q G 4 J Q R B d x 1 w 6 0 h l u N r 9 b h z 5 S X y G h r G 6 d H u / x e / D e 4 3 a H f G y b 4 K p 6 q z u T o Q h T F C g j u 1 K b K k O D O 4 V L l H P Y C X k W l Q o m 2 N h 0 t D p D t X O X l B D v P f Y x 7 v q K M E o j c i y 2 e 1 m r V o T a W C e M V O j T K v + 3 E I f D a w x n O F n g h L J 4 0 g j I H E O h z R d h 0 2 J M g f y E s B o a N / S K l y p c b 4 D M F s j 7 B X 8 C U E s D B B Q A A g A I A A C X m E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l 5 h M L 6 W x H X o B A A A D B A A A E w A c A E Z v c m 1 1 b G F z L 1 N l Y 3 R p b 2 4 x L m 0 g o h g A K K A U A A A A A A A A A A A A A A A A A A A A A A A A A A A A d Z J d a g I x F I X f B f c Q p i 8 K o z j x p 1 r x o a i t I i 0 t W n x w Z I h 6 r Y O Z R J I M j I i 7 6 R q 6 A T f W D F O r p b 1 5 C X z n 5 J 5 z I R q W J p S C j L P b a + d z + Z z e M A U r c u N M R z Q q 3 X M O D u k Q D i a f I / a 8 x m C R J f 1 k C b w 8 l W q 7 k H J b e A g 5 l L t S G B B G F 5 z u n f + m Q W l / / O z 3 l N w t Z O I P e / 0 n W v G a P v V K k 1 i J E J S f h p Q T r h O n 6 B I R c + 4 S o 2 I o u l n a V Y t g v A E w a Z e s w m E 2 N B B 1 r m q 6 o 1 C s O k 7 m m x 9 n P W b Y / G f Q 4 P S 5 A U X e Q Z t 4 b Y A M g K 1 A p f M m b G G 7 v y g Z S Q M Z 1 o W / y S 6 Z f X s s H C 8 Z Z 0 p 3 0 r L z S 9 t H O H 0 I + 9 7 Y p M l + d 5 k + U U z o t V R R V / I 4 E l a D N A M p 5 R 4 O T m a k N t Z Y M z G Q m K N L z r y O 8 I b l Q 2 E a t X I a c S U 0 k Q c t h H t V T M C i K d a 1 F X h n h Y n 9 9 a g K w j E / R X g 1 w J Q a w u t B F V E a C L 9 F e B P h r f 8 5 R X a m y M 6 U B s g O F N m A / v I f i / l c K L D / 2 f 4 C U E s B A i 0 A F A A C A A g A A J e Y T H 3 z V 5 G o A A A A + A A A A B I A A A A A A A A A A A A A A A A A A A A A A E N v b m Z p Z y 9 Q Y W N r Y W d l L n h t b F B L A Q I t A B Q A A g A I A A C X m E w P y u m r p A A A A O k A A A A T A A A A A A A A A A A A A A A A A P Q A A A B b Q 2 9 u d G V u d F 9 U e X B l c 1 0 u e G 1 s U E s B A i 0 A F A A C A A g A A J e Y T C + l s R 1 6 A Q A A A w Q A A B M A A A A A A A A A A A A A A A A A 5 Q E A A E Z v c m 1 1 b G F z L 1 N l Y 3 R p b 2 4 x L m 1 Q S w U G A A A A A A M A A w D C A A A A r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B Y A A A A A A A C a F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0 s y b S 1 B b G x l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U 3 R h d H V z I i B W Y W x 1 Z T 0 i c 0 N v b X B s Z X R l I i A v P j x F b n R y e S B U e X B l P S J G a W x s Q 2 9 1 b n Q i I F Z h b H V l P S J s N D E i I C 8 + P E V u d H J 5 I F R 5 c G U 9 I k Z p b G x F c n J v c k N v d W 5 0 I i B W Y W x 1 Z T 0 i b D A i I C 8 + P E V u d H J 5 I F R 5 c G U 9 I k Z p b G x D b 2 x 1 b W 5 U e X B l c y I g V m F s d W U 9 I n N C Z 1 l E Q m d Z R 0 J n W U F B Q U F B Q U F B Q U F B Q U F B Q U F B Q U F B Q S I g L z 4 8 R W 5 0 c n k g V H l w Z T 0 i R m l s b E N v b H V t b k 5 h b W V z I i B W Y W x 1 Z T 0 i c 1 s m c X V v d D t D b 2 x 1 b W 4 y J n F 1 b 3 Q 7 L C Z x d W 9 0 O 0 N v b H V t b j U m c X V v d D s s J n F 1 b 3 Q 7 Q 2 9 s d W 1 u N i Z x d W 9 0 O y w m c X V v d D t D b 2 x 1 b W 4 4 J n F 1 b 3 Q 7 L C Z x d W 9 0 O 0 N v b H V t b j k m c X V v d D s s J n F 1 b 3 Q 7 Q 2 9 s d W 1 u M T M m c X V v d D s s J n F 1 b 3 Q 7 Q 2 9 s d W 1 u M T U m c X V v d D s s J n F 1 b 3 Q 7 Q 2 9 s d W 1 u M j I m c X V v d D s s J n F 1 b 3 Q 7 Q 2 9 s d W 1 u O V 8 x J n F 1 b 3 Q 7 L C Z x d W 9 0 O 0 N v b H V t b j E w J n F 1 b 3 Q 7 L C Z x d W 9 0 O 0 N v b H V t b j E x J n F 1 b 3 Q 7 L C Z x d W 9 0 O 0 N v b H V t b j E y J n F 1 b 3 Q 7 L C Z x d W 9 0 O 0 N v b H V t b j E z X z I m c X V v d D s s J n F 1 b 3 Q 7 Q 2 9 s d W 1 u M T Q m c X V v d D s s J n F 1 b 3 Q 7 Q 2 9 s d W 1 u M T V f M y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l 8 0 J n F 1 b 3 Q 7 L C Z x d W 9 0 O 0 N v b H V t b j I z J n F 1 b 3 Q 7 L C Z x d W 9 0 O 0 N v b H V t b j I 0 J n F 1 b 3 Q 7 X S I g L z 4 8 R W 5 0 c n k g V H l w Z T 0 i R m l s b E V y c m 9 y Q 2 9 k Z S I g V m F s d W U 9 I n N V b m t u b 3 d u I i A v P j x F b n R y e S B U e X B l P S J G a W x s T G F z d F V w Z G F 0 Z W Q i I F Z h b H V l P S J k M j A x O C 0 w N C 0 w O F Q x N T o 1 M z o w M y 4 2 N z Q 0 O T U z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V G F i Z W x s Z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S z J t L U F s b G U v R 2 X D p G 5 k Z X J 0 Z X I g V H l w L n t D b 2 x 1 b W 4 y L D B 9 J n F 1 b 3 Q 7 L C Z x d W 9 0 O 1 N l Y 3 R p b 2 4 x L 1 d L M m 0 t Q W x s Z S 9 H Z c O k b m R l c n R l c i B U e X A u e 0 N v b H V t b j U s M X 0 m c X V v d D s s J n F 1 b 3 Q 7 U 2 V j d G l v b j E v V 0 s y b S 1 B b G x l L 0 d l w 6 R u Z G V y d G V y I F R 5 c C 5 7 Q 2 9 s d W 1 u N i w y f S Z x d W 9 0 O y w m c X V v d D t T Z W N 0 a W 9 u M S 9 X S z J t L U F s b G U v R 2 X D p G 5 k Z X J 0 Z X I g V H l w L n t D b 2 x 1 b W 4 4 L D N 9 J n F 1 b 3 Q 7 L C Z x d W 9 0 O 1 N l Y 3 R p b 2 4 x L 1 d L M m 0 t Q W x s Z S 9 H Z c O k b m R l c n R l c i B U e X A u e 0 N v b H V t b j k s N H 0 m c X V v d D s s J n F 1 b 3 Q 7 U 2 V j d G l v b j E v V 0 s y b S 1 B b G x l L 0 d l w 6 R u Z G V y d G V y I F R 5 c C 5 7 Q 2 9 s d W 1 u M T M s N X 0 m c X V v d D s s J n F 1 b 3 Q 7 U 2 V j d G l v b j E v V 0 s y b S 1 B b G x l L 0 d l w 6 R u Z G V y d G V y I F R 5 c C 5 7 Q 2 9 s d W 1 u M T U s N n 0 m c X V v d D s s J n F 1 b 3 Q 7 U 2 V j d G l v b j E v V 0 s y b S 1 B b G x l L 0 d l w 6 R u Z G V y d G V y I F R 5 c C 5 7 Q 2 9 s d W 1 u M j I s N 3 0 m c X V v d D s s J n F 1 b 3 Q 7 U 2 V j d G l v b j E v V 0 s y b S 1 B b G x l L 0 d l w 6 R u Z G V y d G V y I F R 5 c C 5 7 Q 2 9 s d W 1 u O V 8 x L D h 9 J n F 1 b 3 Q 7 L C Z x d W 9 0 O 1 N l Y 3 R p b 2 4 x L 1 d L M m 0 t Q W x s Z S 9 H Z c O k b m R l c n R l c i B U e X A u e 0 N v b H V t b j E w L D l 9 J n F 1 b 3 Q 7 L C Z x d W 9 0 O 1 N l Y 3 R p b 2 4 x L 1 d L M m 0 t Q W x s Z S 9 H Z c O k b m R l c n R l c i B U e X A u e 0 N v b H V t b j E x L D E w f S Z x d W 9 0 O y w m c X V v d D t T Z W N 0 a W 9 u M S 9 X S z J t L U F s b G U v R 2 X D p G 5 k Z X J 0 Z X I g V H l w L n t D b 2 x 1 b W 4 x M i w x M X 0 m c X V v d D s s J n F 1 b 3 Q 7 U 2 V j d G l v b j E v V 0 s y b S 1 B b G x l L 0 d l w 6 R u Z G V y d G V y I F R 5 c C 5 7 Q 2 9 s d W 1 u M T N f M i w x M n 0 m c X V v d D s s J n F 1 b 3 Q 7 U 2 V j d G l v b j E v V 0 s y b S 1 B b G x l L 0 d l w 6 R u Z G V y d G V y I F R 5 c C 5 7 Q 2 9 s d W 1 u M T Q s M T N 9 J n F 1 b 3 Q 7 L C Z x d W 9 0 O 1 N l Y 3 R p b 2 4 x L 1 d L M m 0 t Q W x s Z S 9 H Z c O k b m R l c n R l c i B U e X A u e 0 N v b H V t b j E 1 X z M s M T R 9 J n F 1 b 3 Q 7 L C Z x d W 9 0 O 1 N l Y 3 R p b 2 4 x L 1 d L M m 0 t Q W x s Z S 9 H Z c O k b m R l c n R l c i B U e X A u e 0 N v b H V t b j E 2 L D E 1 f S Z x d W 9 0 O y w m c X V v d D t T Z W N 0 a W 9 u M S 9 X S z J t L U F s b G U v R 2 X D p G 5 k Z X J 0 Z X I g V H l w L n t D b 2 x 1 b W 4 x N y w x N n 0 m c X V v d D s s J n F 1 b 3 Q 7 U 2 V j d G l v b j E v V 0 s y b S 1 B b G x l L 0 d l w 6 R u Z G V y d G V y I F R 5 c C 5 7 Q 2 9 s d W 1 u M T g s M T d 9 J n F 1 b 3 Q 7 L C Z x d W 9 0 O 1 N l Y 3 R p b 2 4 x L 1 d L M m 0 t Q W x s Z S 9 H Z c O k b m R l c n R l c i B U e X A u e 0 N v b H V t b j E 5 L D E 4 f S Z x d W 9 0 O y w m c X V v d D t T Z W N 0 a W 9 u M S 9 X S z J t L U F s b G U v R 2 X D p G 5 k Z X J 0 Z X I g V H l w L n t D b 2 x 1 b W 4 y M C w x O X 0 m c X V v d D s s J n F 1 b 3 Q 7 U 2 V j d G l v b j E v V 0 s y b S 1 B b G x l L 0 d l w 6 R u Z G V y d G V y I F R 5 c C 5 7 Q 2 9 s d W 1 u M j E s M j B 9 J n F 1 b 3 Q 7 L C Z x d W 9 0 O 1 N l Y 3 R p b 2 4 x L 1 d L M m 0 t Q W x s Z S 9 H Z c O k b m R l c n R l c i B U e X A u e 0 N v b H V t b j I y X z Q s M j F 9 J n F 1 b 3 Q 7 L C Z x d W 9 0 O 1 N l Y 3 R p b 2 4 x L 1 d L M m 0 t Q W x s Z S 9 H Z c O k b m R l c n R l c i B U e X A u e 0 N v b H V t b j I z L D I y f S Z x d W 9 0 O y w m c X V v d D t T Z W N 0 a W 9 u M S 9 X S z J t L U F s b G U v R 2 X D p G 5 k Z X J 0 Z X I g V H l w L n t D b 2 x 1 b W 4 y N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1 d L M m 0 t Q W x s Z S 9 H Z c O k b m R l c n R l c i B U e X A u e 0 N v b H V t b j I s M H 0 m c X V v d D s s J n F 1 b 3 Q 7 U 2 V j d G l v b j E v V 0 s y b S 1 B b G x l L 0 d l w 6 R u Z G V y d G V y I F R 5 c C 5 7 Q 2 9 s d W 1 u N S w x f S Z x d W 9 0 O y w m c X V v d D t T Z W N 0 a W 9 u M S 9 X S z J t L U F s b G U v R 2 X D p G 5 k Z X J 0 Z X I g V H l w L n t D b 2 x 1 b W 4 2 L D J 9 J n F 1 b 3 Q 7 L C Z x d W 9 0 O 1 N l Y 3 R p b 2 4 x L 1 d L M m 0 t Q W x s Z S 9 H Z c O k b m R l c n R l c i B U e X A u e 0 N v b H V t b j g s M 3 0 m c X V v d D s s J n F 1 b 3 Q 7 U 2 V j d G l v b j E v V 0 s y b S 1 B b G x l L 0 d l w 6 R u Z G V y d G V y I F R 5 c C 5 7 Q 2 9 s d W 1 u O S w 0 f S Z x d W 9 0 O y w m c X V v d D t T Z W N 0 a W 9 u M S 9 X S z J t L U F s b G U v R 2 X D p G 5 k Z X J 0 Z X I g V H l w L n t D b 2 x 1 b W 4 x M y w 1 f S Z x d W 9 0 O y w m c X V v d D t T Z W N 0 a W 9 u M S 9 X S z J t L U F s b G U v R 2 X D p G 5 k Z X J 0 Z X I g V H l w L n t D b 2 x 1 b W 4 x N S w 2 f S Z x d W 9 0 O y w m c X V v d D t T Z W N 0 a W 9 u M S 9 X S z J t L U F s b G U v R 2 X D p G 5 k Z X J 0 Z X I g V H l w L n t D b 2 x 1 b W 4 y M i w 3 f S Z x d W 9 0 O y w m c X V v d D t T Z W N 0 a W 9 u M S 9 X S z J t L U F s b G U v R 2 X D p G 5 k Z X J 0 Z X I g V H l w L n t D b 2 x 1 b W 4 5 X z E s O H 0 m c X V v d D s s J n F 1 b 3 Q 7 U 2 V j d G l v b j E v V 0 s y b S 1 B b G x l L 0 d l w 6 R u Z G V y d G V y I F R 5 c C 5 7 Q 2 9 s d W 1 u M T A s O X 0 m c X V v d D s s J n F 1 b 3 Q 7 U 2 V j d G l v b j E v V 0 s y b S 1 B b G x l L 0 d l w 6 R u Z G V y d G V y I F R 5 c C 5 7 Q 2 9 s d W 1 u M T E s M T B 9 J n F 1 b 3 Q 7 L C Z x d W 9 0 O 1 N l Y 3 R p b 2 4 x L 1 d L M m 0 t Q W x s Z S 9 H Z c O k b m R l c n R l c i B U e X A u e 0 N v b H V t b j E y L D E x f S Z x d W 9 0 O y w m c X V v d D t T Z W N 0 a W 9 u M S 9 X S z J t L U F s b G U v R 2 X D p G 5 k Z X J 0 Z X I g V H l w L n t D b 2 x 1 b W 4 x M 1 8 y L D E y f S Z x d W 9 0 O y w m c X V v d D t T Z W N 0 a W 9 u M S 9 X S z J t L U F s b G U v R 2 X D p G 5 k Z X J 0 Z X I g V H l w L n t D b 2 x 1 b W 4 x N C w x M 3 0 m c X V v d D s s J n F 1 b 3 Q 7 U 2 V j d G l v b j E v V 0 s y b S 1 B b G x l L 0 d l w 6 R u Z G V y d G V y I F R 5 c C 5 7 Q 2 9 s d W 1 u M T V f M y w x N H 0 m c X V v d D s s J n F 1 b 3 Q 7 U 2 V j d G l v b j E v V 0 s y b S 1 B b G x l L 0 d l w 6 R u Z G V y d G V y I F R 5 c C 5 7 Q 2 9 s d W 1 u M T Y s M T V 9 J n F 1 b 3 Q 7 L C Z x d W 9 0 O 1 N l Y 3 R p b 2 4 x L 1 d L M m 0 t Q W x s Z S 9 H Z c O k b m R l c n R l c i B U e X A u e 0 N v b H V t b j E 3 L D E 2 f S Z x d W 9 0 O y w m c X V v d D t T Z W N 0 a W 9 u M S 9 X S z J t L U F s b G U v R 2 X D p G 5 k Z X J 0 Z X I g V H l w L n t D b 2 x 1 b W 4 x O C w x N 3 0 m c X V v d D s s J n F 1 b 3 Q 7 U 2 V j d G l v b j E v V 0 s y b S 1 B b G x l L 0 d l w 6 R u Z G V y d G V y I F R 5 c C 5 7 Q 2 9 s d W 1 u M T k s M T h 9 J n F 1 b 3 Q 7 L C Z x d W 9 0 O 1 N l Y 3 R p b 2 4 x L 1 d L M m 0 t Q W x s Z S 9 H Z c O k b m R l c n R l c i B U e X A u e 0 N v b H V t b j I w L D E 5 f S Z x d W 9 0 O y w m c X V v d D t T Z W N 0 a W 9 u M S 9 X S z J t L U F s b G U v R 2 X D p G 5 k Z X J 0 Z X I g V H l w L n t D b 2 x 1 b W 4 y M S w y M H 0 m c X V v d D s s J n F 1 b 3 Q 7 U 2 V j d G l v b j E v V 0 s y b S 1 B b G x l L 0 d l w 6 R u Z G V y d G V y I F R 5 c C 5 7 Q 2 9 s d W 1 u M j J f N C w y M X 0 m c X V v d D s s J n F 1 b 3 Q 7 U 2 V j d G l v b j E v V 0 s y b S 1 B b G x l L 0 d l w 6 R u Z G V y d G V y I F R 5 c C 5 7 Q 2 9 s d W 1 u M j M s M j J 9 J n F 1 b 3 Q 7 L C Z x d W 9 0 O 1 N l Y 3 R p b 2 4 x L 1 d L M m 0 t Q W x s Z S 9 H Z c O k b m R l c n R l c i B U e X A u e 0 N v b H V t b j I 0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s y b S 1 B b G x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M m 0 t Q W x s Z S 9 X S z J t L U F s b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z J t L U F s b G U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s y b S 1 B b G x l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5 7 x o 1 n j H i R 4 V S D e S q J w p 0 A A A A A A I A A A A A A B B m A A A A A Q A A I A A A A O 7 p 8 A B k Q R t 6 U g 5 n X o 7 z e / 2 G s 2 s m B q x + L b f r 2 l E H k i A k A A A A A A 6 A A A A A A g A A I A A A A I T 8 4 3 6 Z a T G r y H f s 0 V p q T Z P p p 7 k A c K H l 4 4 O E 7 U R o h r Y S U A A A A P I 3 9 G G g Z 1 P A P c A C q 6 y 4 5 C h 1 5 t 7 q Y k a + i w 9 E K V s h f u g 9 2 m z W j 3 a N J M j 0 / u o u i 8 b i x E 1 s T K G h r y b C Q z + d 2 l j Y Q 7 K p m E y z S 5 1 g 1 w l j G u v a x a + J Q A A A A N F f y B y n x W A 0 i T R U O M C K J V S j E v 2 7 Y X d B J v H h k B Q T N J d t x x I O U 6 B h 5 A E a z e N a 3 k 7 2 g 3 o r H u c B 5 S J q a 3 0 K w O W 0 y k U = < / D a t a M a s h u p > 
</file>

<file path=customXml/itemProps1.xml><?xml version="1.0" encoding="utf-8"?>
<ds:datastoreItem xmlns:ds="http://schemas.openxmlformats.org/officeDocument/2006/customXml" ds:itemID="{AD1EFF29-8B89-4CC3-941B-D193DF0292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9</vt:i4>
      </vt:variant>
    </vt:vector>
  </HeadingPairs>
  <TitlesOfParts>
    <vt:vector size="13" baseType="lpstr">
      <vt:lpstr>Poolsystem</vt:lpstr>
      <vt:lpstr>1_A-C</vt:lpstr>
      <vt:lpstr>2_B-C</vt:lpstr>
      <vt:lpstr>3_A-B</vt:lpstr>
      <vt:lpstr>'1_A-C'!Druckbereich</vt:lpstr>
      <vt:lpstr>'2_B-C'!Druckbereich</vt:lpstr>
      <vt:lpstr>'3_A-B'!Druckbereich</vt:lpstr>
      <vt:lpstr>'1_A-C'!Excel_BuiltIn_Print_Area_1</vt:lpstr>
      <vt:lpstr>'2_B-C'!Excel_BuiltIn_Print_Area_1</vt:lpstr>
      <vt:lpstr>'3_A-B'!Excel_BuiltIn_Print_Area_1</vt:lpstr>
      <vt:lpstr>'1_A-C'!Liga</vt:lpstr>
      <vt:lpstr>'2_B-C'!Liga</vt:lpstr>
      <vt:lpstr>'3_A-B'!Liga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Wettkampflisten</dc:title>
  <dc:subject>Doppel-Ko-System</dc:subject>
  <dc:creator>Florian Sachs</dc:creator>
  <cp:lastModifiedBy>Anwender</cp:lastModifiedBy>
  <cp:lastPrinted>2022-11-19T15:35:36Z</cp:lastPrinted>
  <dcterms:created xsi:type="dcterms:W3CDTF">2003-01-10T13:39:34Z</dcterms:created>
  <dcterms:modified xsi:type="dcterms:W3CDTF">2022-11-20T13:34:11Z</dcterms:modified>
</cp:coreProperties>
</file>